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firstSheet="2" activeTab="6"/>
  </bookViews>
  <sheets>
    <sheet name="rose" sheetId="1" r:id="rId1"/>
    <sheet name="rose1" sheetId="2" r:id="rId2"/>
    <sheet name="rose2" sheetId="3" r:id="rId3"/>
    <sheet name="rose3" sheetId="4" r:id="rId4"/>
    <sheet name="classifica" sheetId="5" r:id="rId5"/>
    <sheet name="calendario" sheetId="6" r:id="rId6"/>
    <sheet name="35giornata" sheetId="7" r:id="rId7"/>
    <sheet name="34giornata" sheetId="8" r:id="rId8"/>
    <sheet name="33giornata" sheetId="9" r:id="rId9"/>
    <sheet name="32giornata" sheetId="10" r:id="rId10"/>
    <sheet name="31giornata" sheetId="11" r:id="rId11"/>
    <sheet name="30giornata" sheetId="12" r:id="rId12"/>
    <sheet name="29giornata" sheetId="13" r:id="rId13"/>
    <sheet name="28giornata" sheetId="14" r:id="rId14"/>
    <sheet name="27giornata" sheetId="15" r:id="rId15"/>
    <sheet name="26giornata" sheetId="16" r:id="rId16"/>
    <sheet name="25giornata" sheetId="17" r:id="rId17"/>
    <sheet name="24giornata" sheetId="18" r:id="rId18"/>
    <sheet name="23giornata" sheetId="19" r:id="rId19"/>
    <sheet name="22giornata" sheetId="20" r:id="rId20"/>
    <sheet name="21giornata" sheetId="21" r:id="rId21"/>
    <sheet name="20giornata" sheetId="22" r:id="rId22"/>
    <sheet name="19giornata" sheetId="23" r:id="rId23"/>
    <sheet name="18giornata" sheetId="24" r:id="rId24"/>
    <sheet name="17giornata" sheetId="25" r:id="rId25"/>
    <sheet name="16giornata" sheetId="26" r:id="rId26"/>
    <sheet name="15giornata" sheetId="27" r:id="rId27"/>
    <sheet name="14giornata" sheetId="28" r:id="rId28"/>
    <sheet name="13giornata" sheetId="29" r:id="rId29"/>
    <sheet name="12giornata" sheetId="30" r:id="rId30"/>
    <sheet name="11giornata" sheetId="31" r:id="rId31"/>
    <sheet name="10giornata" sheetId="32" r:id="rId32"/>
    <sheet name="9giornata" sheetId="33" r:id="rId33"/>
    <sheet name="8giornata" sheetId="34" r:id="rId34"/>
    <sheet name="7giornata" sheetId="35" r:id="rId35"/>
    <sheet name="6giornata" sheetId="36" r:id="rId36"/>
    <sheet name="5giornata" sheetId="37" r:id="rId37"/>
    <sheet name="4giornata" sheetId="38" r:id="rId38"/>
    <sheet name="3giornata" sheetId="39" r:id="rId39"/>
    <sheet name="2giornata" sheetId="40" r:id="rId40"/>
    <sheet name="1giornata" sheetId="41" r:id="rId41"/>
    <sheet name="C" sheetId="42" state="hidden" r:id="rId42"/>
  </sheets>
  <definedNames/>
  <calcPr fullCalcOnLoad="1"/>
</workbook>
</file>

<file path=xl/comments16.xml><?xml version="1.0" encoding="utf-8"?>
<comments xmlns="http://schemas.openxmlformats.org/spreadsheetml/2006/main">
  <authors>
    <author/>
  </authors>
  <commentList>
    <comment ref="C5" authorId="0">
      <text>
        <r>
          <rPr>
            <sz val="10"/>
            <rFont val="Arial"/>
            <family val="0"/>
          </rPr>
          <t>gaetano:
3 punti per il gol fatto, -2 punti per l'autogol</t>
        </r>
      </text>
    </comment>
  </commentList>
</comments>
</file>

<file path=xl/comments29.xml><?xml version="1.0" encoding="utf-8"?>
<comments xmlns="http://schemas.openxmlformats.org/spreadsheetml/2006/main">
  <authors>
    <author/>
  </authors>
  <commentList>
    <comment ref="Q69" authorId="0">
      <text>
        <r>
          <rPr>
            <sz val="10"/>
            <rFont val="Arial"/>
            <family val="0"/>
          </rPr>
          <t>alessandro zampa:
la partita viene omologata:
viene deciso che vinco io 1-0</t>
        </r>
      </text>
    </comment>
  </commentList>
</comments>
</file>

<file path=xl/comments36.xml><?xml version="1.0" encoding="utf-8"?>
<comments xmlns="http://schemas.openxmlformats.org/spreadsheetml/2006/main">
  <authors>
    <author/>
  </authors>
  <commentList>
    <comment ref="L84" authorId="0">
      <text>
        <r>
          <rPr>
            <sz val="10"/>
            <rFont val="Arial"/>
            <family val="0"/>
          </rPr>
          <t>totti ha +3 per il rigore realizzato e -3 per il rigore fallito</t>
        </r>
      </text>
    </comment>
  </commentList>
</comments>
</file>

<file path=xl/sharedStrings.xml><?xml version="1.0" encoding="utf-8"?>
<sst xmlns="http://schemas.openxmlformats.org/spreadsheetml/2006/main" count="8079" uniqueCount="6672">
  <si>
    <r>
      <rPr>
        <sz val="10"/>
        <rFont val="Arial"/>
        <family val="0"/>
      </rPr>
      <t>Kakà</t>
    </r>
  </si>
  <si>
    <t>Diana</t>
  </si>
  <si>
    <r>
      <rPr>
        <sz val="10"/>
        <rFont val="Arial"/>
        <family val="0"/>
      </rPr>
      <t>Vidigal</t>
    </r>
  </si>
  <si>
    <r>
      <rPr>
        <sz val="10"/>
        <rFont val="Arial"/>
        <family val="0"/>
      </rPr>
      <t>Marchionni</t>
    </r>
  </si>
  <si>
    <r>
      <rPr>
        <sz val="10"/>
        <rFont val="Arial"/>
        <family val="0"/>
      </rPr>
      <t>Jankulovsky</t>
    </r>
  </si>
  <si>
    <r>
      <rPr>
        <sz val="10"/>
        <rFont val="Arial"/>
        <family val="0"/>
      </rPr>
      <t>Morrone</t>
    </r>
  </si>
  <si>
    <r>
      <rPr>
        <sz val="10"/>
        <rFont val="Arial"/>
        <family val="0"/>
      </rPr>
      <t>Ibrahimovic</t>
    </r>
  </si>
  <si>
    <r>
      <rPr>
        <sz val="10"/>
        <rFont val="Arial"/>
        <family val="0"/>
      </rPr>
      <t>Totti</t>
    </r>
  </si>
  <si>
    <r>
      <rPr>
        <sz val="10"/>
        <rFont val="Arial"/>
        <family val="0"/>
      </rPr>
      <t>Caracciolo</t>
    </r>
  </si>
  <si>
    <t>Di Natale</t>
  </si>
  <si>
    <r>
      <rPr>
        <sz val="10"/>
        <rFont val="Arial"/>
        <family val="0"/>
      </rPr>
      <t>Bojinov</t>
    </r>
  </si>
  <si>
    <r>
      <rPr>
        <sz val="10"/>
        <rFont val="Arial"/>
        <family val="0"/>
      </rPr>
      <t>Rocchi</t>
    </r>
  </si>
  <si>
    <r>
      <rPr>
        <sz val="10"/>
        <rFont val="Arial"/>
        <family val="0"/>
      </rPr>
      <t>Marcon</t>
    </r>
  </si>
  <si>
    <r>
      <rPr>
        <sz val="10"/>
        <rFont val="Arial"/>
        <family val="0"/>
      </rPr>
      <t>Guardalben</t>
    </r>
  </si>
  <si>
    <r>
      <rPr>
        <sz val="10"/>
        <rFont val="Arial"/>
        <family val="0"/>
      </rPr>
      <t>Oddo</t>
    </r>
  </si>
  <si>
    <t>Ferrari</t>
  </si>
  <si>
    <r>
      <rPr>
        <sz val="10"/>
        <rFont val="Arial"/>
        <family val="0"/>
      </rPr>
      <t>Couto</t>
    </r>
  </si>
  <si>
    <r>
      <rPr>
        <sz val="10"/>
        <rFont val="Arial"/>
        <family val="0"/>
      </rPr>
      <t>Malagò</t>
    </r>
  </si>
  <si>
    <r>
      <rPr>
        <sz val="10"/>
        <rFont val="Arial"/>
        <family val="0"/>
      </rPr>
      <t>Veron</t>
    </r>
  </si>
  <si>
    <r>
      <rPr>
        <sz val="10"/>
        <rFont val="Arial"/>
        <family val="0"/>
      </rPr>
      <t>Milanetto</t>
    </r>
  </si>
  <si>
    <r>
      <rPr>
        <sz val="10"/>
        <rFont val="Arial"/>
        <family val="0"/>
      </rPr>
      <t>Aquilani</t>
    </r>
  </si>
  <si>
    <r>
      <rPr>
        <sz val="10"/>
        <rFont val="Arial"/>
        <family val="0"/>
      </rPr>
      <t>Di Canio</t>
    </r>
  </si>
  <si>
    <r>
      <rPr>
        <sz val="10"/>
        <rFont val="Arial"/>
        <family val="0"/>
      </rPr>
      <t>Manfredini</t>
    </r>
  </si>
  <si>
    <r>
      <rPr>
        <sz val="10"/>
        <rFont val="Arial"/>
        <family val="0"/>
      </rPr>
      <t>Brienza</t>
    </r>
  </si>
  <si>
    <r>
      <rPr>
        <sz val="10"/>
        <rFont val="Arial"/>
        <family val="0"/>
      </rPr>
      <t>Pisanu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</si>
  <si>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</si>
  <si>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</si>
  <si>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</si>
  <si>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</si>
  <si>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t>SIMONE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</si>
  <si>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</si>
  <si>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</si>
  <si>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</si>
  <si>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</si>
  <si>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</si>
  <si>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</si>
  <si>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</si>
  <si>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ALESSANDRO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</si>
  <si>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</si>
  <si>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</si>
  <si>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</si>
  <si>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</si>
  <si>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</si>
  <si>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</si>
  <si>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</si>
  <si>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0"/>
        <color indexed="10"/>
        <rFont val="Arial"/>
        <family val="0"/>
      </rPr>
      <t>simone</t>
    </r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</si>
  <si>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</si>
  <si>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</si>
  <si>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</si>
  <si>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</si>
  <si>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</si>
  <si>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</si>
  <si>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</si>
  <si>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0"/>
        <color indexed="10"/>
        <rFont val="Arial"/>
        <family val="0"/>
      </rPr>
      <t>alessandro</t>
    </r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</si>
  <si>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</si>
  <si>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</si>
  <si>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</si>
  <si>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</si>
  <si>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</si>
  <si>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</si>
  <si>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</si>
  <si>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0"/>
        <rFont val="Arial"/>
        <family val="0"/>
      </rPr>
      <t>Dida</t>
    </r>
  </si>
  <si>
    <r>
      <rPr>
        <sz val="10"/>
        <rFont val="Arial"/>
        <family val="0"/>
      </rPr>
      <t>Peruzzi</t>
    </r>
  </si>
  <si>
    <r>
      <rPr>
        <sz val="9"/>
        <color indexed="8"/>
        <rFont val="Lucida Sans Unicode"/>
        <family val="2"/>
      </rPr>
      <t>Dida (mil)</t>
    </r>
  </si>
  <si>
    <r>
      <rPr>
        <sz val="9"/>
        <color indexed="8"/>
        <rFont val="Lucida Sans Unicode"/>
        <family val="2"/>
      </rPr>
      <t>peruzzi</t>
    </r>
  </si>
  <si>
    <r>
      <rPr>
        <sz val="10"/>
        <rFont val="Arial"/>
        <family val="0"/>
      </rPr>
      <t>Zambrotta</t>
    </r>
  </si>
  <si>
    <r>
      <rPr>
        <sz val="10"/>
        <rFont val="Arial"/>
        <family val="0"/>
      </rPr>
      <t>Barzagli</t>
    </r>
  </si>
  <si>
    <r>
      <rPr>
        <sz val="9"/>
        <color indexed="8"/>
        <rFont val="Lucida Sans Unicode"/>
        <family val="2"/>
      </rPr>
      <t>Zambrotta (juv)</t>
    </r>
  </si>
  <si>
    <r>
      <rPr>
        <sz val="9"/>
        <color indexed="8"/>
        <rFont val="Lucida Sans Unicode"/>
        <family val="2"/>
      </rPr>
      <t>barzagli</t>
    </r>
  </si>
  <si>
    <r>
      <rPr>
        <sz val="10"/>
        <rFont val="Arial"/>
        <family val="0"/>
      </rPr>
      <t>Maldini</t>
    </r>
  </si>
  <si>
    <r>
      <rPr>
        <sz val="10"/>
        <rFont val="Arial"/>
        <family val="0"/>
      </rPr>
      <t>Gamberini</t>
    </r>
  </si>
  <si>
    <r>
      <rPr>
        <sz val="9"/>
        <color indexed="8"/>
        <rFont val="Lucida Sans Unicode"/>
        <family val="2"/>
      </rPr>
      <t>Maldini (mil)</t>
    </r>
  </si>
  <si>
    <r>
      <rPr>
        <sz val="9"/>
        <color indexed="8"/>
        <rFont val="Lucida Sans Unicode"/>
        <family val="2"/>
      </rPr>
      <t>gamberini</t>
    </r>
  </si>
  <si>
    <t>Nesta</t>
  </si>
  <si>
    <r>
      <rPr>
        <sz val="10"/>
        <rFont val="Arial"/>
        <family val="0"/>
      </rPr>
      <t>D'Anna</t>
    </r>
  </si>
  <si>
    <t>Nesta (mil)</t>
  </si>
  <si>
    <r>
      <rPr>
        <sz val="9"/>
        <color indexed="8"/>
        <rFont val="Lucida Sans Unicode"/>
        <family val="2"/>
      </rPr>
      <t>d'anna</t>
    </r>
  </si>
  <si>
    <r>
      <rPr>
        <sz val="10"/>
        <rFont val="Arial"/>
        <family val="0"/>
      </rPr>
      <t>Pirlo</t>
    </r>
  </si>
  <si>
    <r>
      <rPr>
        <sz val="10"/>
        <rFont val="Arial"/>
        <family val="0"/>
      </rPr>
      <t>Semioli</t>
    </r>
  </si>
  <si>
    <r>
      <rPr>
        <sz val="9"/>
        <color indexed="8"/>
        <rFont val="Lucida Sans Unicode"/>
        <family val="2"/>
      </rPr>
      <t>Pirlo (mil)</t>
    </r>
  </si>
  <si>
    <r>
      <rPr>
        <sz val="9"/>
        <color indexed="8"/>
        <rFont val="Lucida Sans Unicode"/>
        <family val="2"/>
      </rPr>
      <t>semioli</t>
    </r>
  </si>
  <si>
    <r>
      <rPr>
        <sz val="10"/>
        <rFont val="Arial"/>
        <family val="0"/>
      </rPr>
      <t>Seedorf</t>
    </r>
  </si>
  <si>
    <r>
      <rPr>
        <sz val="10"/>
        <rFont val="Arial"/>
        <family val="0"/>
      </rPr>
      <t>Muntari</t>
    </r>
  </si>
  <si>
    <r>
      <rPr>
        <sz val="9"/>
        <color indexed="8"/>
        <rFont val="Lucida Sans Unicode"/>
        <family val="2"/>
      </rPr>
      <t>Seedorf (mil)</t>
    </r>
  </si>
  <si>
    <r>
      <rPr>
        <sz val="9"/>
        <color indexed="8"/>
        <rFont val="Lucida Sans Unicode"/>
        <family val="2"/>
      </rPr>
      <t>muntari</t>
    </r>
  </si>
  <si>
    <r>
      <rPr>
        <sz val="10"/>
        <rFont val="Arial"/>
        <family val="0"/>
      </rPr>
      <t>Ariatti</t>
    </r>
  </si>
  <si>
    <r>
      <rPr>
        <sz val="10"/>
        <rFont val="Arial"/>
        <family val="0"/>
      </rPr>
      <t>Di Donato</t>
    </r>
  </si>
  <si>
    <r>
      <rPr>
        <sz val="9"/>
        <color indexed="8"/>
        <rFont val="Lucida Sans Unicode"/>
        <family val="2"/>
      </rPr>
      <t>Ariati (fio)</t>
    </r>
  </si>
  <si>
    <r>
      <rPr>
        <sz val="9"/>
        <color indexed="8"/>
        <rFont val="Lucida Sans Unicode"/>
        <family val="2"/>
      </rPr>
      <t>di donato</t>
    </r>
  </si>
  <si>
    <r>
      <rPr>
        <sz val="10"/>
        <rFont val="Arial"/>
        <family val="0"/>
      </rPr>
      <t>Brighi</t>
    </r>
  </si>
  <si>
    <r>
      <rPr>
        <sz val="10"/>
        <rFont val="Arial"/>
        <family val="0"/>
      </rPr>
      <t>Zagorakis</t>
    </r>
  </si>
  <si>
    <r>
      <rPr>
        <sz val="9"/>
        <color indexed="8"/>
        <rFont val="Lucida Sans Unicode"/>
        <family val="2"/>
      </rPr>
      <t>Brighi (chi)</t>
    </r>
  </si>
  <si>
    <r>
      <rPr>
        <sz val="9"/>
        <color indexed="8"/>
        <rFont val="Lucida Sans Unicode"/>
        <family val="2"/>
      </rPr>
      <t>zagorakis</t>
    </r>
  </si>
  <si>
    <t>Martins</t>
  </si>
  <si>
    <t>Adriano</t>
  </si>
  <si>
    <r>
      <rPr>
        <sz val="9"/>
        <color indexed="8"/>
        <rFont val="Lucida Sans Unicode"/>
        <family val="2"/>
      </rPr>
      <t>adriano</t>
    </r>
  </si>
  <si>
    <r>
      <rPr>
        <sz val="10"/>
        <rFont val="Arial"/>
        <family val="0"/>
      </rPr>
      <t>Flachi</t>
    </r>
  </si>
  <si>
    <t>Di Michele</t>
  </si>
  <si>
    <t>Martins (int)</t>
  </si>
  <si>
    <r>
      <rPr>
        <sz val="9"/>
        <color indexed="8"/>
        <rFont val="Lucida Sans Unicode"/>
        <family val="2"/>
      </rPr>
      <t>di michele</t>
    </r>
  </si>
  <si>
    <r>
      <rPr>
        <sz val="10"/>
        <rFont val="Arial"/>
        <family val="0"/>
      </rPr>
      <t>Tomasson</t>
    </r>
  </si>
  <si>
    <r>
      <rPr>
        <sz val="10"/>
        <rFont val="Arial"/>
        <family val="0"/>
      </rPr>
      <t>Vieri</t>
    </r>
  </si>
  <si>
    <r>
      <rPr>
        <sz val="9"/>
        <color indexed="8"/>
        <rFont val="Lucida Sans Unicode"/>
        <family val="2"/>
      </rPr>
      <t>Flachi (samp)</t>
    </r>
  </si>
  <si>
    <r>
      <rPr>
        <sz val="9"/>
        <color indexed="8"/>
        <rFont val="Lucida Sans Unicode"/>
        <family val="2"/>
      </rPr>
      <t>vieri</t>
    </r>
  </si>
  <si>
    <r>
      <rPr>
        <sz val="9"/>
        <color indexed="8"/>
        <rFont val="Lucida Sans Unicode"/>
        <family val="2"/>
      </rPr>
      <t>Tomasson (mil)</t>
    </r>
  </si>
  <si>
    <t>RISERVE:</t>
  </si>
  <si>
    <t>RISERVE:</t>
  </si>
  <si>
    <r>
      <rPr>
        <sz val="9"/>
        <color indexed="8"/>
        <rFont val="Lucida Sans Unicode"/>
        <family val="2"/>
      </rPr>
      <t>sereni</t>
    </r>
  </si>
  <si>
    <r>
      <rPr>
        <sz val="10"/>
        <rFont val="Arial"/>
        <family val="0"/>
      </rPr>
      <t>Abbiati</t>
    </r>
  </si>
  <si>
    <r>
      <rPr>
        <sz val="10"/>
        <rFont val="Arial"/>
        <family val="0"/>
      </rPr>
      <t>Sereni</t>
    </r>
  </si>
  <si>
    <r>
      <rPr>
        <sz val="9"/>
        <color indexed="8"/>
        <rFont val="Lucida Sans Unicode"/>
        <family val="2"/>
      </rPr>
      <t>Abbiati (mil)</t>
    </r>
  </si>
  <si>
    <r>
      <rPr>
        <sz val="9"/>
        <color indexed="8"/>
        <rFont val="Lucida Sans Unicode"/>
        <family val="2"/>
      </rPr>
      <t>potenza</t>
    </r>
  </si>
  <si>
    <r>
      <rPr>
        <sz val="10"/>
        <rFont val="Arial"/>
        <family val="0"/>
      </rPr>
      <t>Materazzi</t>
    </r>
  </si>
  <si>
    <r>
      <rPr>
        <sz val="10"/>
        <rFont val="Arial"/>
        <family val="0"/>
      </rPr>
      <t>Potenza</t>
    </r>
  </si>
  <si>
    <r>
      <rPr>
        <sz val="9"/>
        <color indexed="8"/>
        <rFont val="Lucida Sans Unicode"/>
        <family val="2"/>
      </rPr>
      <t>pavan</t>
    </r>
  </si>
  <si>
    <r>
      <rPr>
        <sz val="10"/>
        <rFont val="Arial"/>
        <family val="0"/>
      </rPr>
      <t>Pavan</t>
    </r>
  </si>
  <si>
    <r>
      <rPr>
        <sz val="9"/>
        <color indexed="8"/>
        <rFont val="Lucida Sans Unicode"/>
        <family val="2"/>
      </rPr>
      <t>Materazzi (int)</t>
    </r>
  </si>
  <si>
    <r>
      <rPr>
        <sz val="9"/>
        <color indexed="8"/>
        <rFont val="Lucida Sans Unicode"/>
        <family val="2"/>
      </rPr>
      <t>petruzzi</t>
    </r>
  </si>
  <si>
    <r>
      <rPr>
        <sz val="10"/>
        <rFont val="Arial"/>
        <family val="0"/>
      </rPr>
      <t>Zauli</t>
    </r>
  </si>
  <si>
    <r>
      <rPr>
        <sz val="10"/>
        <rFont val="Arial"/>
        <family val="0"/>
      </rPr>
      <t>Petruzzi</t>
    </r>
  </si>
  <si>
    <r>
      <rPr>
        <sz val="10"/>
        <rFont val="Arial"/>
        <family val="0"/>
      </rPr>
      <t>Franceschini</t>
    </r>
  </si>
  <si>
    <r>
      <rPr>
        <sz val="9"/>
        <color indexed="8"/>
        <rFont val="Lucida Sans Unicode"/>
        <family val="2"/>
      </rPr>
      <t>Zauli (pal)</t>
    </r>
  </si>
  <si>
    <r>
      <rPr>
        <sz val="9"/>
        <color indexed="8"/>
        <rFont val="Lucida Sans Unicode"/>
        <family val="2"/>
      </rPr>
      <t>loviso</t>
    </r>
  </si>
  <si>
    <r>
      <rPr>
        <sz val="10"/>
        <rFont val="Arial"/>
        <family val="0"/>
      </rPr>
      <t>Giampà</t>
    </r>
  </si>
  <si>
    <r>
      <rPr>
        <sz val="10"/>
        <rFont val="Arial"/>
        <family val="0"/>
      </rPr>
      <t>Loviso</t>
    </r>
  </si>
  <si>
    <r>
      <rPr>
        <sz val="9"/>
        <color indexed="8"/>
        <rFont val="Lucida Sans Unicode"/>
        <family val="2"/>
      </rPr>
      <t>Franceschini (chi)</t>
    </r>
  </si>
  <si>
    <r>
      <rPr>
        <sz val="9"/>
        <color indexed="8"/>
        <rFont val="Lucida Sans Unicode"/>
        <family val="2"/>
      </rPr>
      <t>ruotolo</t>
    </r>
  </si>
  <si>
    <r>
      <rPr>
        <sz val="10"/>
        <rFont val="Arial"/>
        <family val="0"/>
      </rPr>
      <t>Ruotolo</t>
    </r>
  </si>
  <si>
    <r>
      <rPr>
        <sz val="9"/>
        <color indexed="8"/>
        <rFont val="Lucida Sans Unicode"/>
        <family val="2"/>
      </rPr>
      <t>Giampà (mes)</t>
    </r>
  </si>
  <si>
    <r>
      <rPr>
        <sz val="10"/>
        <rFont val="Arial"/>
        <family val="0"/>
      </rPr>
      <t>Del Piero</t>
    </r>
  </si>
  <si>
    <r>
      <rPr>
        <sz val="9"/>
        <color indexed="8"/>
        <rFont val="Lucida Sans Unicode"/>
        <family val="2"/>
      </rPr>
      <t>miccoli</t>
    </r>
  </si>
  <si>
    <t>Toni</t>
  </si>
  <si>
    <r>
      <rPr>
        <sz val="10"/>
        <rFont val="Arial"/>
        <family val="0"/>
      </rPr>
      <t>Miccoli</t>
    </r>
  </si>
  <si>
    <r>
      <rPr>
        <sz val="9"/>
        <color indexed="8"/>
        <rFont val="Lucida Sans Unicode"/>
        <family val="2"/>
      </rPr>
      <t>Del Piero (juv)</t>
    </r>
  </si>
  <si>
    <t>Toni (pal)</t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</si>
  <si>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</si>
  <si>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</si>
  <si>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</si>
  <si>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</si>
  <si>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</si>
  <si>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</si>
  <si>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</si>
  <si>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t>RICCARDO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</si>
  <si>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</si>
  <si>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</si>
  <si>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</si>
  <si>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</si>
  <si>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</si>
  <si>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</si>
  <si>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</si>
  <si>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GAETANO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</si>
  <si>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</si>
  <si>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</si>
  <si>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</si>
  <si>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</si>
  <si>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</si>
  <si>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</si>
  <si>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</si>
  <si>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0"/>
        <color indexed="10"/>
        <rFont val="Arial"/>
        <family val="0"/>
      </rPr>
      <t>andrea</t>
    </r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</si>
  <si>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</si>
  <si>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</si>
  <si>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</si>
  <si>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</si>
  <si>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</si>
  <si>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</si>
  <si>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</si>
  <si>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0"/>
        <color indexed="10"/>
        <rFont val="Arial"/>
        <family val="0"/>
      </rPr>
      <t>alessandro</t>
    </r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</si>
  <si>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</si>
  <si>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</si>
  <si>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</si>
  <si>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</si>
  <si>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</si>
  <si>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</si>
  <si>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</si>
  <si>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0"/>
        <color indexed="10"/>
        <rFont val="Arial"/>
        <family val="0"/>
      </rPr>
      <t>gaetano</t>
    </r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</si>
  <si>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</si>
  <si>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</si>
  <si>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</si>
  <si>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</si>
  <si>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</si>
  <si>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</si>
  <si>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</si>
  <si>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0"/>
        <color indexed="10"/>
        <rFont val="Arial"/>
        <family val="0"/>
      </rPr>
      <t>pika</t>
    </r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</si>
  <si>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</si>
  <si>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</si>
  <si>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</si>
  <si>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</si>
  <si>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</si>
  <si>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</si>
  <si>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</si>
  <si>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0"/>
        <rFont val="Arial"/>
        <family val="0"/>
      </rPr>
      <t>Pagliuca</t>
    </r>
  </si>
  <si>
    <r>
      <rPr>
        <sz val="10"/>
        <rFont val="Arial"/>
        <family val="0"/>
      </rPr>
      <t>De Sanctis</t>
    </r>
  </si>
  <si>
    <r>
      <rPr>
        <sz val="9"/>
        <color indexed="8"/>
        <rFont val="Lucida Sans Unicode"/>
        <family val="2"/>
      </rPr>
      <t>Guardalben</t>
    </r>
  </si>
  <si>
    <r>
      <rPr>
        <sz val="9"/>
        <color indexed="8"/>
        <rFont val="Lucida Sans Unicode"/>
        <family val="2"/>
      </rPr>
      <t>peruzzi</t>
    </r>
  </si>
  <si>
    <r>
      <rPr>
        <sz val="9"/>
        <color indexed="8"/>
        <rFont val="Lucida Sans Unicode"/>
        <family val="2"/>
      </rPr>
      <t>De Sanctis</t>
    </r>
  </si>
  <si>
    <r>
      <rPr>
        <sz val="9"/>
        <color indexed="17"/>
        <rFont val="Lucida Sans Unicode"/>
        <family val="2"/>
      </rPr>
      <t>Pagliuca (Bol)</t>
    </r>
  </si>
  <si>
    <r>
      <rPr>
        <sz val="10"/>
        <rFont val="Arial"/>
        <family val="0"/>
      </rPr>
      <t>Parisi</t>
    </r>
  </si>
  <si>
    <t>Lanna</t>
  </si>
  <si>
    <r>
      <rPr>
        <sz val="9"/>
        <color indexed="8"/>
        <rFont val="Lucida Sans Unicode"/>
        <family val="2"/>
      </rPr>
      <t>Cafù</t>
    </r>
  </si>
  <si>
    <r>
      <rPr>
        <sz val="9"/>
        <color indexed="8"/>
        <rFont val="Lucida Sans Unicode"/>
        <family val="2"/>
      </rPr>
      <t>barzagli</t>
    </r>
  </si>
  <si>
    <t>Lanna</t>
  </si>
  <si>
    <r>
      <rPr>
        <sz val="9"/>
        <color indexed="8"/>
        <rFont val="Lucida Sans Unicode"/>
        <family val="2"/>
      </rPr>
      <t>Parisi (Mes)</t>
    </r>
  </si>
  <si>
    <r>
      <rPr>
        <sz val="10"/>
        <rFont val="Arial"/>
        <family val="0"/>
      </rPr>
      <t>Di Biagio</t>
    </r>
  </si>
  <si>
    <t>Lopez</t>
  </si>
  <si>
    <r>
      <rPr>
        <sz val="9"/>
        <color indexed="8"/>
        <rFont val="Lucida Sans Unicode"/>
        <family val="2"/>
      </rPr>
      <t>Panucci</t>
    </r>
  </si>
  <si>
    <r>
      <rPr>
        <sz val="9"/>
        <color indexed="8"/>
        <rFont val="Lucida Sans Unicode"/>
        <family val="2"/>
      </rPr>
      <t>pasquale</t>
    </r>
  </si>
  <si>
    <t>Lopez</t>
  </si>
  <si>
    <r>
      <rPr>
        <sz val="9"/>
        <color indexed="8"/>
        <rFont val="Lucida Sans Unicode"/>
        <family val="2"/>
      </rPr>
      <t>Di Biaggio (Bre)</t>
    </r>
  </si>
  <si>
    <t>Cordoba</t>
  </si>
  <si>
    <r>
      <rPr>
        <strike/>
        <sz val="10"/>
        <rFont val="Arial"/>
        <family val="0"/>
      </rPr>
      <t>Cufrè</t>
    </r>
  </si>
  <si>
    <r>
      <rPr>
        <sz val="9"/>
        <color indexed="8"/>
        <rFont val="Lucida Sans Unicode"/>
        <family val="2"/>
      </rPr>
      <t>Kaladze</t>
    </r>
  </si>
  <si>
    <r>
      <rPr>
        <sz val="9"/>
        <color indexed="17"/>
        <rFont val="Lucida Sans Unicode"/>
        <family val="2"/>
      </rPr>
      <t>gamberini</t>
    </r>
  </si>
  <si>
    <r>
      <rPr>
        <sz val="9"/>
        <color indexed="10"/>
        <rFont val="Lucida Sans Unicode"/>
        <family val="2"/>
      </rPr>
      <t>Cufrè</t>
    </r>
  </si>
  <si>
    <t>Cordoba (Int)</t>
  </si>
  <si>
    <r>
      <rPr>
        <sz val="10"/>
        <rFont val="Arial"/>
        <family val="0"/>
      </rPr>
      <t>Volpi</t>
    </r>
  </si>
  <si>
    <r>
      <rPr>
        <sz val="10"/>
        <rFont val="Arial"/>
        <family val="0"/>
      </rPr>
      <t>Cambiasso</t>
    </r>
  </si>
  <si>
    <r>
      <rPr>
        <sz val="9"/>
        <color indexed="17"/>
        <rFont val="Lucida Sans Unicode"/>
        <family val="2"/>
      </rPr>
      <t>Marchionni</t>
    </r>
  </si>
  <si>
    <r>
      <rPr>
        <sz val="9"/>
        <color indexed="8"/>
        <rFont val="Lucida Sans Unicode"/>
        <family val="2"/>
      </rPr>
      <t>muntari</t>
    </r>
  </si>
  <si>
    <r>
      <rPr>
        <sz val="9"/>
        <color indexed="8"/>
        <rFont val="Lucida Sans Unicode"/>
        <family val="2"/>
      </rPr>
      <t>Cambiasso</t>
    </r>
  </si>
  <si>
    <r>
      <rPr>
        <sz val="9"/>
        <color indexed="8"/>
        <rFont val="Lucida Sans Unicode"/>
        <family val="2"/>
      </rPr>
      <t>Volpi (Sam)</t>
    </r>
  </si>
  <si>
    <t>Pizarro</t>
  </si>
  <si>
    <r>
      <rPr>
        <sz val="10"/>
        <rFont val="Arial"/>
        <family val="0"/>
      </rPr>
      <t>Corini</t>
    </r>
  </si>
  <si>
    <r>
      <rPr>
        <sz val="9"/>
        <color indexed="8"/>
        <rFont val="Lucida Sans Unicode"/>
        <family val="2"/>
      </rPr>
      <t>Montolivo</t>
    </r>
  </si>
  <si>
    <r>
      <rPr>
        <sz val="9"/>
        <color indexed="8"/>
        <rFont val="Lucida Sans Unicode"/>
        <family val="2"/>
      </rPr>
      <t>ledesma</t>
    </r>
  </si>
  <si>
    <r>
      <rPr>
        <sz val="9"/>
        <color indexed="8"/>
        <rFont val="Lucida Sans Unicode"/>
        <family val="2"/>
      </rPr>
      <t>Corini</t>
    </r>
  </si>
  <si>
    <r>
      <rPr>
        <sz val="9"/>
        <color indexed="8"/>
        <rFont val="Lucida Sans Unicode"/>
        <family val="2"/>
      </rPr>
      <t>Pizzaro (Udi)</t>
    </r>
  </si>
  <si>
    <r>
      <rPr>
        <sz val="10"/>
        <rFont val="Arial"/>
        <family val="0"/>
      </rPr>
      <t>Pinardi</t>
    </r>
  </si>
  <si>
    <r>
      <rPr>
        <sz val="10"/>
        <rFont val="Arial"/>
        <family val="0"/>
      </rPr>
      <t>Vigiani</t>
    </r>
  </si>
  <si>
    <r>
      <rPr>
        <sz val="9"/>
        <color indexed="8"/>
        <rFont val="Lucida Sans Unicode"/>
        <family val="2"/>
      </rPr>
      <t>Morrone</t>
    </r>
  </si>
  <si>
    <r>
      <rPr>
        <sz val="10"/>
        <rFont val="Arial"/>
        <family val="0"/>
      </rPr>
      <t>s.v</t>
    </r>
  </si>
  <si>
    <r>
      <rPr>
        <sz val="9"/>
        <color indexed="17"/>
        <rFont val="Lucida Sans Unicode"/>
        <family val="2"/>
      </rPr>
      <t>zagorakis</t>
    </r>
  </si>
  <si>
    <r>
      <rPr>
        <sz val="9"/>
        <color indexed="8"/>
        <rFont val="Lucida Sans Unicode"/>
        <family val="2"/>
      </rPr>
      <t>Vigiani</t>
    </r>
  </si>
  <si>
    <r>
      <rPr>
        <sz val="9"/>
        <color indexed="8"/>
        <rFont val="Lucida Sans Unicode"/>
        <family val="2"/>
      </rPr>
      <t>Pinardi (Lec)</t>
    </r>
  </si>
  <si>
    <r>
      <rPr>
        <sz val="10"/>
        <rFont val="Arial"/>
        <family val="0"/>
      </rPr>
      <t>Morfeo</t>
    </r>
  </si>
  <si>
    <r>
      <rPr>
        <sz val="10"/>
        <rFont val="Arial"/>
        <family val="0"/>
      </rPr>
      <t>Cassetti</t>
    </r>
  </si>
  <si>
    <r>
      <rPr>
        <sz val="9"/>
        <color indexed="8"/>
        <rFont val="Lucida Sans Unicode"/>
        <family val="2"/>
      </rPr>
      <t>Milanetto</t>
    </r>
  </si>
  <si>
    <r>
      <rPr>
        <sz val="9"/>
        <color indexed="8"/>
        <rFont val="Lucida Sans Unicode"/>
        <family val="2"/>
      </rPr>
      <t>semioli</t>
    </r>
  </si>
  <si>
    <r>
      <rPr>
        <sz val="9"/>
        <color indexed="8"/>
        <rFont val="Lucida Sans Unicode"/>
        <family val="2"/>
      </rPr>
      <t>Cassetti</t>
    </r>
  </si>
  <si>
    <r>
      <rPr>
        <sz val="9"/>
        <color indexed="17"/>
        <rFont val="Lucida Sans Unicode"/>
        <family val="2"/>
      </rPr>
      <t>Morfeo (Par)</t>
    </r>
  </si>
  <si>
    <r>
      <rPr>
        <strike/>
        <sz val="10"/>
        <rFont val="Arial"/>
        <family val="0"/>
      </rPr>
      <t>Bazzani</t>
    </r>
  </si>
  <si>
    <r>
      <rPr>
        <sz val="10"/>
        <rFont val="Arial"/>
        <family val="0"/>
      </rPr>
      <t>Montella</t>
    </r>
  </si>
  <si>
    <r>
      <rPr>
        <sz val="9"/>
        <color indexed="8"/>
        <rFont val="Lucida Sans Unicode"/>
        <family val="2"/>
      </rPr>
      <t>Totti</t>
    </r>
  </si>
  <si>
    <r>
      <rPr>
        <sz val="9"/>
        <color indexed="8"/>
        <rFont val="Lucida Sans Unicode"/>
        <family val="2"/>
      </rPr>
      <t>vieri</t>
    </r>
  </si>
  <si>
    <r>
      <rPr>
        <sz val="9"/>
        <color indexed="8"/>
        <rFont val="Lucida Sans Unicode"/>
        <family val="2"/>
      </rPr>
      <t>Montella</t>
    </r>
  </si>
  <si>
    <r>
      <rPr>
        <sz val="9"/>
        <color indexed="10"/>
        <rFont val="Lucida Sans Unicode"/>
        <family val="2"/>
      </rPr>
      <t>Bazzani (Laz)</t>
    </r>
  </si>
  <si>
    <r>
      <rPr>
        <sz val="10"/>
        <rFont val="Arial"/>
        <family val="0"/>
      </rPr>
      <t>s.v</t>
    </r>
  </si>
  <si>
    <r>
      <rPr>
        <sz val="10"/>
        <rFont val="Arial"/>
        <family val="0"/>
      </rPr>
      <t>s.v.</t>
    </r>
  </si>
  <si>
    <t>Esposito</t>
  </si>
  <si>
    <r>
      <rPr>
        <sz val="10"/>
        <rFont val="Arial"/>
        <family val="0"/>
      </rPr>
      <t>Trezeguet</t>
    </r>
  </si>
  <si>
    <r>
      <rPr>
        <sz val="9"/>
        <color indexed="8"/>
        <rFont val="Lucida Sans Unicode"/>
        <family val="2"/>
      </rPr>
      <t>Di natale</t>
    </r>
  </si>
  <si>
    <r>
      <rPr>
        <sz val="9"/>
        <color indexed="8"/>
        <rFont val="Lucida Sans Unicode"/>
        <family val="2"/>
      </rPr>
      <t>miccoli</t>
    </r>
  </si>
  <si>
    <r>
      <rPr>
        <sz val="9"/>
        <color indexed="8"/>
        <rFont val="Lucida Sans Unicode"/>
        <family val="2"/>
      </rPr>
      <t>Trezeguet</t>
    </r>
  </si>
  <si>
    <r>
      <rPr>
        <sz val="9"/>
        <color indexed="8"/>
        <rFont val="Lucida Sans Unicode"/>
        <family val="2"/>
      </rPr>
      <t>Espisito (Cag)</t>
    </r>
  </si>
  <si>
    <r>
      <rPr>
        <sz val="10"/>
        <rFont val="Arial"/>
        <family val="0"/>
      </rPr>
      <t>Cassano</t>
    </r>
  </si>
  <si>
    <r>
      <rPr>
        <sz val="10"/>
        <rFont val="Arial"/>
        <family val="0"/>
      </rPr>
      <t>Lucarelli C.</t>
    </r>
  </si>
  <si>
    <r>
      <rPr>
        <sz val="9"/>
        <color indexed="8"/>
        <rFont val="Lucida Sans Unicode"/>
        <family val="2"/>
      </rPr>
      <t>Rocchi</t>
    </r>
  </si>
  <si>
    <r>
      <rPr>
        <sz val="9"/>
        <color indexed="8"/>
        <rFont val="Lucida Sans Unicode"/>
        <family val="2"/>
      </rPr>
      <t>di michele</t>
    </r>
  </si>
  <si>
    <r>
      <rPr>
        <sz val="9"/>
        <color indexed="8"/>
        <rFont val="Lucida Sans Unicode"/>
        <family val="2"/>
      </rPr>
      <t>Lucarelli</t>
    </r>
  </si>
  <si>
    <r>
      <rPr>
        <sz val="9"/>
        <color indexed="8"/>
        <rFont val="Lucida Sans Unicode"/>
        <family val="2"/>
      </rPr>
      <t>Cassano (Rom)</t>
    </r>
  </si>
  <si>
    <r>
      <rPr>
        <sz val="9"/>
        <color indexed="8"/>
        <rFont val="Lucida Sans Unicode"/>
        <family val="2"/>
      </rPr>
      <t>Riserve:</t>
    </r>
  </si>
  <si>
    <t>RISERVE:</t>
  </si>
  <si>
    <t>RISERVE</t>
  </si>
  <si>
    <r>
      <rPr>
        <sz val="9"/>
        <color indexed="8"/>
        <rFont val="Lucida Sans Unicode"/>
        <family val="2"/>
      </rPr>
      <t>sereni</t>
    </r>
  </si>
  <si>
    <r>
      <rPr>
        <sz val="9"/>
        <color indexed="8"/>
        <rFont val="Lucida Sans Unicode"/>
        <family val="2"/>
      </rPr>
      <t>ris:</t>
    </r>
  </si>
  <si>
    <r>
      <rPr>
        <sz val="10"/>
        <rFont val="Arial"/>
        <family val="0"/>
      </rPr>
      <t>Antonioli</t>
    </r>
  </si>
  <si>
    <r>
      <rPr>
        <sz val="10"/>
        <rFont val="Arial"/>
        <family val="0"/>
      </rPr>
      <t>Lupatelli</t>
    </r>
  </si>
  <si>
    <r>
      <rPr>
        <sz val="9"/>
        <color indexed="8"/>
        <rFont val="Lucida Sans Unicode"/>
        <family val="2"/>
      </rPr>
      <t>Zotti</t>
    </r>
  </si>
  <si>
    <r>
      <rPr>
        <sz val="9"/>
        <color indexed="8"/>
        <rFont val="Lucida Sans Unicode"/>
        <family val="2"/>
      </rPr>
      <t>Antonioli (Sam)</t>
    </r>
  </si>
  <si>
    <r>
      <rPr>
        <sz val="9"/>
        <color indexed="8"/>
        <rFont val="Lucida Sans Unicode"/>
        <family val="2"/>
      </rPr>
      <t>d'anna</t>
    </r>
  </si>
  <si>
    <r>
      <rPr>
        <sz val="9"/>
        <color indexed="8"/>
        <rFont val="Lucida Sans Unicode"/>
        <family val="2"/>
      </rPr>
      <t>Lupatelli</t>
    </r>
  </si>
  <si>
    <r>
      <rPr>
        <sz val="10"/>
        <rFont val="Arial"/>
        <family val="0"/>
      </rPr>
      <t>Tonetto</t>
    </r>
  </si>
  <si>
    <r>
      <rPr>
        <strike/>
        <sz val="10"/>
        <rFont val="Arial"/>
        <family val="0"/>
      </rPr>
      <t>Portanova</t>
    </r>
  </si>
  <si>
    <t>Ferrari</t>
  </si>
  <si>
    <r>
      <rPr>
        <sz val="9"/>
        <color indexed="8"/>
        <rFont val="Lucida Sans Unicode"/>
        <family val="2"/>
      </rPr>
      <t>pavan</t>
    </r>
  </si>
  <si>
    <r>
      <rPr>
        <sz val="9"/>
        <color indexed="8"/>
        <rFont val="Lucida Sans Unicode"/>
        <family val="2"/>
      </rPr>
      <t>Tonetto (Sam)</t>
    </r>
  </si>
  <si>
    <r>
      <rPr>
        <sz val="10"/>
        <rFont val="Arial"/>
        <family val="0"/>
      </rPr>
      <t>Biava</t>
    </r>
  </si>
  <si>
    <r>
      <rPr>
        <strike/>
        <sz val="10"/>
        <rFont val="Arial"/>
        <family val="0"/>
      </rPr>
      <t>Pancaro</t>
    </r>
  </si>
  <si>
    <r>
      <rPr>
        <sz val="9"/>
        <color indexed="8"/>
        <rFont val="Lucida Sans Unicode"/>
        <family val="2"/>
      </rPr>
      <t>Malagò</t>
    </r>
  </si>
  <si>
    <r>
      <rPr>
        <sz val="9"/>
        <color indexed="8"/>
        <rFont val="Lucida Sans Unicode"/>
        <family val="2"/>
      </rPr>
      <t>petruzzi</t>
    </r>
  </si>
  <si>
    <r>
      <rPr>
        <sz val="9"/>
        <color indexed="10"/>
        <rFont val="Lucida Sans Unicode"/>
        <family val="2"/>
      </rPr>
      <t>Portanova</t>
    </r>
  </si>
  <si>
    <r>
      <rPr>
        <sz val="9"/>
        <color indexed="8"/>
        <rFont val="Lucida Sans Unicode"/>
        <family val="2"/>
      </rPr>
      <t>Biava (Pal)</t>
    </r>
  </si>
  <si>
    <r>
      <rPr>
        <sz val="9"/>
        <color indexed="8"/>
        <rFont val="Lucida Sans Unicode"/>
        <family val="2"/>
      </rPr>
      <t>Pancaro</t>
    </r>
  </si>
  <si>
    <r>
      <rPr>
        <sz val="10"/>
        <rFont val="Arial"/>
        <family val="0"/>
      </rPr>
      <t>s.v.</t>
    </r>
  </si>
  <si>
    <r>
      <rPr>
        <sz val="10"/>
        <rFont val="Arial"/>
        <family val="0"/>
      </rPr>
      <t>s.v.</t>
    </r>
  </si>
  <si>
    <r>
      <rPr>
        <sz val="10"/>
        <rFont val="Arial"/>
        <family val="0"/>
      </rPr>
      <t>Palombo</t>
    </r>
  </si>
  <si>
    <r>
      <rPr>
        <sz val="10"/>
        <rFont val="Arial"/>
        <family val="0"/>
      </rPr>
      <t>Mauri</t>
    </r>
  </si>
  <si>
    <r>
      <rPr>
        <sz val="9"/>
        <color indexed="8"/>
        <rFont val="Lucida Sans Unicode"/>
        <family val="2"/>
      </rPr>
      <t>Aquilani</t>
    </r>
  </si>
  <si>
    <r>
      <rPr>
        <sz val="9"/>
        <color indexed="8"/>
        <rFont val="Lucida Sans Unicode"/>
        <family val="2"/>
      </rPr>
      <t>loviso</t>
    </r>
  </si>
  <si>
    <r>
      <rPr>
        <sz val="9"/>
        <color indexed="8"/>
        <rFont val="Lucida Sans Unicode"/>
        <family val="2"/>
      </rPr>
      <t>Palombo (Sam)</t>
    </r>
  </si>
  <si>
    <t>Santana</t>
  </si>
  <si>
    <r>
      <rPr>
        <sz val="10"/>
        <rFont val="Arial"/>
        <family val="0"/>
      </rPr>
      <t>Argilli</t>
    </r>
  </si>
  <si>
    <t>Diana</t>
  </si>
  <si>
    <r>
      <rPr>
        <sz val="9"/>
        <color indexed="8"/>
        <rFont val="Lucida Sans Unicode"/>
        <family val="2"/>
      </rPr>
      <t>di donato</t>
    </r>
  </si>
  <si>
    <r>
      <rPr>
        <sz val="9"/>
        <color indexed="8"/>
        <rFont val="Lucida Sans Unicode"/>
        <family val="2"/>
      </rPr>
      <t>Mauri</t>
    </r>
  </si>
  <si>
    <t>Santana (Pal)</t>
  </si>
  <si>
    <r>
      <rPr>
        <sz val="9"/>
        <color indexed="8"/>
        <rFont val="Lucida Sans Unicode"/>
        <family val="2"/>
      </rPr>
      <t>Argilli</t>
    </r>
  </si>
  <si>
    <t>Zola</t>
  </si>
  <si>
    <r>
      <rPr>
        <sz val="10"/>
        <rFont val="Arial"/>
        <family val="0"/>
      </rPr>
      <t>Zampagna</t>
    </r>
  </si>
  <si>
    <r>
      <rPr>
        <sz val="9"/>
        <color indexed="8"/>
        <rFont val="Lucida Sans Unicode"/>
        <family val="2"/>
      </rPr>
      <t>Manfredini</t>
    </r>
  </si>
  <si>
    <r>
      <rPr>
        <sz val="9"/>
        <color indexed="8"/>
        <rFont val="Lucida Sans Unicode"/>
        <family val="2"/>
      </rPr>
      <t>cipriani</t>
    </r>
  </si>
  <si>
    <r>
      <rPr>
        <sz val="9"/>
        <color indexed="8"/>
        <rFont val="Lucida Sans Unicode"/>
        <family val="2"/>
      </rPr>
      <t>Zola (Cag)</t>
    </r>
  </si>
  <si>
    <r>
      <rPr>
        <sz val="10"/>
        <rFont val="Arial"/>
        <family val="0"/>
      </rPr>
      <t>Di Napoli</t>
    </r>
  </si>
  <si>
    <r>
      <rPr>
        <sz val="10"/>
        <rFont val="Arial"/>
        <family val="0"/>
      </rPr>
      <t>Langella</t>
    </r>
  </si>
  <si>
    <r>
      <rPr>
        <sz val="9"/>
        <color indexed="8"/>
        <rFont val="Lucida Sans Unicode"/>
        <family val="2"/>
      </rPr>
      <t>Pisanu</t>
    </r>
  </si>
  <si>
    <r>
      <rPr>
        <sz val="9"/>
        <color indexed="8"/>
        <rFont val="Lucida Sans Unicode"/>
        <family val="2"/>
      </rPr>
      <t>Zampagna</t>
    </r>
  </si>
  <si>
    <r>
      <rPr>
        <sz val="9"/>
        <color indexed="8"/>
        <rFont val="Lucida Sans Unicode"/>
        <family val="2"/>
      </rPr>
      <t>Di Napoli (Mes)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</si>
  <si>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</si>
  <si>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</si>
  <si>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</si>
  <si>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</si>
  <si>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</si>
  <si>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</si>
  <si>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</si>
  <si>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</si>
  <si>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gaetano gioca con 10 giocatori</t>
    </r>
  </si>
  <si>
    <t>OMAR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</si>
  <si>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</si>
  <si>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</si>
  <si>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</si>
  <si>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</si>
  <si>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</si>
  <si>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</si>
  <si>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</si>
  <si>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GUIDO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</si>
  <si>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</si>
  <si>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</si>
  <si>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</si>
  <si>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</si>
  <si>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</si>
  <si>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</si>
  <si>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</si>
  <si>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0"/>
        <rFont val="Arial"/>
        <family val="0"/>
      </rPr>
      <t>Marchegiani</t>
    </r>
  </si>
  <si>
    <r>
      <rPr>
        <sz val="10"/>
        <rFont val="Arial"/>
        <family val="0"/>
      </rPr>
      <t>Buffon</t>
    </r>
  </si>
  <si>
    <r>
      <rPr>
        <sz val="10"/>
        <rFont val="Arial"/>
        <family val="0"/>
      </rPr>
      <t>Thuram</t>
    </r>
  </si>
  <si>
    <r>
      <rPr>
        <sz val="10"/>
        <rFont val="Arial"/>
        <family val="0"/>
      </rPr>
      <t>Cannavaro F.</t>
    </r>
  </si>
  <si>
    <r>
      <rPr>
        <sz val="10"/>
        <rFont val="Arial"/>
        <family val="0"/>
      </rPr>
      <t>Zanetti J.</t>
    </r>
  </si>
  <si>
    <r>
      <rPr>
        <sz val="10"/>
        <rFont val="Arial"/>
        <family val="0"/>
      </rPr>
      <t>Balestri</t>
    </r>
  </si>
  <si>
    <r>
      <rPr>
        <sz val="10"/>
        <rFont val="Arial"/>
        <family val="0"/>
      </rPr>
      <t>Zaccardo</t>
    </r>
  </si>
  <si>
    <r>
      <rPr>
        <sz val="10"/>
        <rFont val="Arial"/>
        <family val="0"/>
      </rPr>
      <t>Grosso</t>
    </r>
  </si>
  <si>
    <r>
      <rPr>
        <sz val="10"/>
        <rFont val="Arial"/>
        <family val="0"/>
      </rPr>
      <t>Falcone</t>
    </r>
  </si>
  <si>
    <r>
      <rPr>
        <sz val="10"/>
        <rFont val="Arial"/>
        <family val="0"/>
      </rPr>
      <t>Kakà</t>
    </r>
  </si>
  <si>
    <r>
      <rPr>
        <sz val="10"/>
        <rFont val="Arial"/>
        <family val="0"/>
      </rPr>
      <t>Jankulovsky</t>
    </r>
  </si>
  <si>
    <r>
      <rPr>
        <sz val="10"/>
        <rFont val="Arial"/>
        <family val="0"/>
      </rPr>
      <t>Vergassola</t>
    </r>
  </si>
  <si>
    <r>
      <rPr>
        <sz val="10"/>
        <rFont val="Arial"/>
        <family val="0"/>
      </rPr>
      <t>Paredes</t>
    </r>
  </si>
  <si>
    <r>
      <rPr>
        <sz val="10"/>
        <rFont val="Arial"/>
        <family val="0"/>
      </rPr>
      <t>Camoranesi</t>
    </r>
  </si>
  <si>
    <r>
      <rPr>
        <sz val="10"/>
        <rFont val="Arial"/>
        <family val="0"/>
      </rPr>
      <t>Giacomazzi</t>
    </r>
  </si>
  <si>
    <t>Mozart</t>
  </si>
  <si>
    <r>
      <rPr>
        <sz val="10"/>
        <rFont val="Arial"/>
        <family val="0"/>
      </rPr>
      <t>Corini</t>
    </r>
  </si>
  <si>
    <r>
      <rPr>
        <sz val="10"/>
        <rFont val="Arial"/>
        <family val="0"/>
      </rPr>
      <t>Jankulovsky</t>
    </r>
  </si>
  <si>
    <r>
      <rPr>
        <sz val="10"/>
        <rFont val="Arial"/>
        <family val="0"/>
      </rPr>
      <t>Bresciano</t>
    </r>
  </si>
  <si>
    <r>
      <rPr>
        <sz val="10"/>
        <rFont val="Arial"/>
        <family val="0"/>
      </rPr>
      <t>Bojinov</t>
    </r>
  </si>
  <si>
    <r>
      <rPr>
        <sz val="10"/>
        <rFont val="Arial"/>
        <family val="0"/>
      </rPr>
      <t>Trezeguet</t>
    </r>
  </si>
  <si>
    <r>
      <rPr>
        <sz val="10"/>
        <rFont val="Arial"/>
        <family val="0"/>
      </rPr>
      <t>Ibrahimovic</t>
    </r>
  </si>
  <si>
    <r>
      <rPr>
        <sz val="10"/>
        <rFont val="Arial"/>
        <family val="0"/>
      </rPr>
      <t>Montella</t>
    </r>
  </si>
  <si>
    <r>
      <rPr>
        <sz val="10"/>
        <rFont val="Arial"/>
        <family val="0"/>
      </rPr>
      <t>Chiesa</t>
    </r>
  </si>
  <si>
    <r>
      <rPr>
        <sz val="10"/>
        <rFont val="Arial"/>
        <family val="0"/>
      </rPr>
      <t>Langella</t>
    </r>
  </si>
  <si>
    <r>
      <rPr>
        <sz val="10"/>
        <rFont val="Arial"/>
        <family val="0"/>
      </rPr>
      <t>Marcon</t>
    </r>
  </si>
  <si>
    <r>
      <rPr>
        <sz val="10"/>
        <rFont val="Arial"/>
        <family val="0"/>
      </rPr>
      <t>Lupatelli</t>
    </r>
  </si>
  <si>
    <r>
      <rPr>
        <sz val="10"/>
        <rFont val="Arial"/>
        <family val="0"/>
      </rPr>
      <t>Zaccardo</t>
    </r>
  </si>
  <si>
    <t>Lanna</t>
  </si>
  <si>
    <r>
      <rPr>
        <sz val="10"/>
        <rFont val="Arial"/>
        <family val="0"/>
      </rPr>
      <t>Oddo</t>
    </r>
  </si>
  <si>
    <r>
      <rPr>
        <sz val="10"/>
        <rFont val="Arial"/>
        <family val="0"/>
      </rPr>
      <t>Pancaro</t>
    </r>
  </si>
  <si>
    <r>
      <rPr>
        <sz val="10"/>
        <rFont val="Arial"/>
        <family val="0"/>
      </rPr>
      <t>Veron</t>
    </r>
  </si>
  <si>
    <r>
      <rPr>
        <sz val="10"/>
        <rFont val="Arial"/>
        <family val="0"/>
      </rPr>
      <t>Cambiasso</t>
    </r>
  </si>
  <si>
    <r>
      <rPr>
        <sz val="10"/>
        <rFont val="Arial"/>
        <family val="0"/>
      </rPr>
      <t>Tedesco</t>
    </r>
  </si>
  <si>
    <t>Cesar</t>
  </si>
  <si>
    <r>
      <rPr>
        <sz val="10"/>
        <rFont val="Arial"/>
        <family val="0"/>
      </rPr>
      <t>Caracciolo</t>
    </r>
  </si>
  <si>
    <r>
      <rPr>
        <sz val="10"/>
        <rFont val="Arial"/>
        <family val="0"/>
      </rPr>
      <t>Lucarelli C.</t>
    </r>
  </si>
  <si>
    <t>Di Pasquale</t>
  </si>
  <si>
    <r>
      <rPr>
        <sz val="10"/>
        <rFont val="Arial"/>
        <family val="0"/>
      </rPr>
      <t>Zampagna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</si>
  <si>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</si>
  <si>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</si>
  <si>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</si>
  <si>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</si>
  <si>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t>GUIDO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</si>
  <si>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</si>
  <si>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</si>
  <si>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</si>
  <si>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</si>
  <si>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</si>
  <si>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</si>
  <si>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</si>
  <si>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ANDREA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</si>
  <si>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</si>
  <si>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</si>
  <si>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</si>
  <si>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</si>
  <si>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</si>
  <si>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</si>
  <si>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</si>
  <si>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0"/>
        <rFont val="Arial"/>
        <family val="0"/>
      </rPr>
      <t>Buffon</t>
    </r>
  </si>
  <si>
    <r>
      <rPr>
        <sz val="10"/>
        <rFont val="Arial"/>
        <family val="0"/>
      </rPr>
      <t>Guardalben</t>
    </r>
  </si>
  <si>
    <r>
      <rPr>
        <sz val="10"/>
        <rFont val="Arial"/>
        <family val="0"/>
      </rPr>
      <t>Cannavaro F.</t>
    </r>
  </si>
  <si>
    <r>
      <rPr>
        <sz val="10"/>
        <rFont val="Arial"/>
        <family val="0"/>
      </rPr>
      <t>Cafù</t>
    </r>
  </si>
  <si>
    <r>
      <rPr>
        <sz val="10"/>
        <rFont val="Arial"/>
        <family val="0"/>
      </rPr>
      <t>Grosso</t>
    </r>
  </si>
  <si>
    <r>
      <rPr>
        <sz val="10"/>
        <rFont val="Arial"/>
        <family val="0"/>
      </rPr>
      <t>Stovini</t>
    </r>
  </si>
  <si>
    <r>
      <rPr>
        <sz val="10"/>
        <rFont val="Arial"/>
        <family val="0"/>
      </rPr>
      <t>Chiellini</t>
    </r>
  </si>
  <si>
    <t>Ferrari</t>
  </si>
  <si>
    <r>
      <rPr>
        <sz val="10"/>
        <rFont val="Arial"/>
        <family val="0"/>
      </rPr>
      <t>Camoranesi</t>
    </r>
  </si>
  <si>
    <r>
      <rPr>
        <sz val="10"/>
        <rFont val="Arial"/>
        <family val="0"/>
      </rPr>
      <t>Montolivo</t>
    </r>
  </si>
  <si>
    <r>
      <rPr>
        <sz val="10"/>
        <rFont val="Arial"/>
        <family val="0"/>
      </rPr>
      <t>Blasi</t>
    </r>
  </si>
  <si>
    <r>
      <rPr>
        <sz val="10"/>
        <rFont val="Arial"/>
        <family val="0"/>
      </rPr>
      <t>Milanetto</t>
    </r>
  </si>
  <si>
    <t>Mozart</t>
  </si>
  <si>
    <r>
      <rPr>
        <sz val="10"/>
        <rFont val="Arial"/>
        <family val="0"/>
      </rPr>
      <t>Marchionni</t>
    </r>
  </si>
  <si>
    <r>
      <rPr>
        <sz val="10"/>
        <rFont val="Arial"/>
        <family val="0"/>
      </rPr>
      <t>Mesto</t>
    </r>
  </si>
  <si>
    <r>
      <rPr>
        <sz val="10"/>
        <rFont val="Arial"/>
        <family val="0"/>
      </rPr>
      <t>Maresca</t>
    </r>
  </si>
  <si>
    <r>
      <rPr>
        <sz val="10"/>
        <rFont val="Arial"/>
        <family val="0"/>
      </rPr>
      <t>Iaquinta</t>
    </r>
  </si>
  <si>
    <t>Di Natale</t>
  </si>
  <si>
    <r>
      <rPr>
        <sz val="10"/>
        <rFont val="Arial"/>
        <family val="0"/>
      </rPr>
      <t>Gilardino</t>
    </r>
  </si>
  <si>
    <r>
      <rPr>
        <sz val="10"/>
        <rFont val="Arial"/>
        <family val="0"/>
      </rPr>
      <t>Totti</t>
    </r>
  </si>
  <si>
    <r>
      <rPr>
        <sz val="10"/>
        <rFont val="Arial"/>
        <family val="0"/>
      </rPr>
      <t>Pellissier</t>
    </r>
  </si>
  <si>
    <r>
      <rPr>
        <sz val="10"/>
        <rFont val="Arial"/>
        <family val="0"/>
      </rPr>
      <t>Shevchenko</t>
    </r>
  </si>
  <si>
    <r>
      <rPr>
        <sz val="10"/>
        <rFont val="Arial"/>
        <family val="0"/>
      </rPr>
      <t>Chimenti</t>
    </r>
  </si>
  <si>
    <r>
      <rPr>
        <sz val="10"/>
        <rFont val="Arial"/>
        <family val="0"/>
      </rPr>
      <t>Pellizzoli</t>
    </r>
  </si>
  <si>
    <r>
      <rPr>
        <sz val="10"/>
        <rFont val="Arial"/>
        <family val="0"/>
      </rPr>
      <t>Dainelli</t>
    </r>
  </si>
  <si>
    <r>
      <rPr>
        <sz val="10"/>
        <rFont val="Arial"/>
        <family val="0"/>
      </rPr>
      <t>Malagò</t>
    </r>
  </si>
  <si>
    <r>
      <rPr>
        <sz val="10"/>
        <rFont val="Arial"/>
        <family val="0"/>
      </rPr>
      <t>Franceschini</t>
    </r>
  </si>
  <si>
    <r>
      <rPr>
        <sz val="10"/>
        <rFont val="Arial"/>
        <family val="0"/>
      </rPr>
      <t>Vergassola</t>
    </r>
  </si>
  <si>
    <t>Diana</t>
  </si>
  <si>
    <r>
      <rPr>
        <sz val="10"/>
        <rFont val="Arial"/>
        <family val="0"/>
      </rPr>
      <t>Barone</t>
    </r>
  </si>
  <si>
    <r>
      <rPr>
        <sz val="10"/>
        <rFont val="Arial"/>
        <family val="0"/>
      </rPr>
      <t>Aquilani</t>
    </r>
  </si>
  <si>
    <r>
      <rPr>
        <sz val="10"/>
        <rFont val="Arial"/>
        <family val="0"/>
      </rPr>
      <t>Cossato</t>
    </r>
  </si>
  <si>
    <r>
      <rPr>
        <sz val="10"/>
        <rFont val="Arial"/>
        <family val="0"/>
      </rPr>
      <t>Rocchi</t>
    </r>
  </si>
  <si>
    <r>
      <rPr>
        <sz val="10"/>
        <rFont val="Arial"/>
        <family val="0"/>
      </rPr>
      <t>Amauri</t>
    </r>
  </si>
  <si>
    <r>
      <rPr>
        <sz val="10"/>
        <rFont val="Arial"/>
        <family val="0"/>
      </rPr>
      <t>Manfredini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</si>
  <si>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</si>
  <si>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</si>
  <si>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</si>
  <si>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</si>
  <si>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r>
      <rPr>
        <b/>
        <sz val="16"/>
        <rFont val="Arial"/>
        <family val="2"/>
      </rPr>
      <t>tabella punteggi settimanali</t>
    </r>
  </si>
  <si>
    <t>SIMONE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</si>
  <si>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</si>
  <si>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</si>
  <si>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</si>
  <si>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</si>
  <si>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</si>
  <si>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</si>
  <si>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</si>
  <si>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GUIDO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</si>
  <si>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</si>
  <si>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</si>
  <si>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</si>
  <si>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</si>
  <si>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</si>
  <si>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</si>
  <si>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</si>
  <si>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0"/>
        <rFont val="Arial"/>
        <family val="0"/>
      </rPr>
      <t>Dida</t>
    </r>
  </si>
  <si>
    <r>
      <rPr>
        <sz val="10"/>
        <rFont val="Arial"/>
        <family val="0"/>
      </rPr>
      <t>Buffon</t>
    </r>
  </si>
  <si>
    <r>
      <rPr>
        <sz val="10"/>
        <rFont val="Arial"/>
        <family val="0"/>
      </rPr>
      <t>Zambrotta</t>
    </r>
  </si>
  <si>
    <r>
      <rPr>
        <sz val="10"/>
        <rFont val="Arial"/>
        <family val="0"/>
      </rPr>
      <t>Cannavaro F.</t>
    </r>
  </si>
  <si>
    <r>
      <rPr>
        <sz val="10"/>
        <rFont val="Arial"/>
        <family val="0"/>
      </rPr>
      <t>Maldini</t>
    </r>
  </si>
  <si>
    <r>
      <rPr>
        <sz val="10"/>
        <rFont val="Arial"/>
        <family val="0"/>
      </rPr>
      <t>Grosso</t>
    </r>
  </si>
  <si>
    <t>Nesta</t>
  </si>
  <si>
    <r>
      <rPr>
        <sz val="10"/>
        <rFont val="Arial"/>
        <family val="0"/>
      </rPr>
      <t>Chiellini</t>
    </r>
  </si>
  <si>
    <r>
      <rPr>
        <sz val="10"/>
        <rFont val="Arial"/>
        <family val="0"/>
      </rPr>
      <t>Seedorf</t>
    </r>
  </si>
  <si>
    <r>
      <rPr>
        <sz val="10"/>
        <rFont val="Arial"/>
        <family val="0"/>
      </rPr>
      <t>Camoranesi</t>
    </r>
  </si>
  <si>
    <r>
      <rPr>
        <sz val="10"/>
        <rFont val="Arial"/>
        <family val="0"/>
      </rPr>
      <t>Pirlo</t>
    </r>
  </si>
  <si>
    <t>Mozart</t>
  </si>
  <si>
    <r>
      <rPr>
        <sz val="10"/>
        <rFont val="Arial"/>
        <family val="0"/>
      </rPr>
      <t>Ariatti</t>
    </r>
  </si>
  <si>
    <r>
      <rPr>
        <sz val="10"/>
        <rFont val="Arial"/>
        <family val="0"/>
      </rPr>
      <t>Blasi</t>
    </r>
  </si>
  <si>
    <r>
      <rPr>
        <sz val="10"/>
        <rFont val="Arial"/>
        <family val="0"/>
      </rPr>
      <t>Zauli</t>
    </r>
  </si>
  <si>
    <r>
      <rPr>
        <sz val="10"/>
        <rFont val="Arial"/>
        <family val="0"/>
      </rPr>
      <t>Marcolini</t>
    </r>
  </si>
  <si>
    <t>Martins</t>
  </si>
  <si>
    <r>
      <rPr>
        <sz val="10"/>
        <rFont val="Arial"/>
        <family val="0"/>
      </rPr>
      <t>Iaquinta</t>
    </r>
  </si>
  <si>
    <r>
      <rPr>
        <sz val="10"/>
        <rFont val="Arial"/>
        <family val="0"/>
      </rPr>
      <t>Del Piero</t>
    </r>
  </si>
  <si>
    <r>
      <rPr>
        <sz val="10"/>
        <rFont val="Arial"/>
        <family val="0"/>
      </rPr>
      <t>Gilardino</t>
    </r>
  </si>
  <si>
    <r>
      <rPr>
        <sz val="10"/>
        <rFont val="Arial"/>
        <family val="0"/>
      </rPr>
      <t>Tomasson</t>
    </r>
  </si>
  <si>
    <r>
      <rPr>
        <strike/>
        <sz val="10"/>
        <rFont val="Arial"/>
        <family val="0"/>
      </rPr>
      <t>Cossato</t>
    </r>
  </si>
  <si>
    <r>
      <rPr>
        <sz val="10"/>
        <rFont val="Arial"/>
        <family val="0"/>
      </rPr>
      <t>Abbiati</t>
    </r>
  </si>
  <si>
    <r>
      <rPr>
        <sz val="10"/>
        <rFont val="Arial"/>
        <family val="0"/>
      </rPr>
      <t>Chimenti</t>
    </r>
  </si>
  <si>
    <r>
      <rPr>
        <sz val="10"/>
        <rFont val="Arial"/>
        <family val="0"/>
      </rPr>
      <t>Materazzi</t>
    </r>
  </si>
  <si>
    <r>
      <rPr>
        <sz val="10"/>
        <rFont val="Arial"/>
        <family val="0"/>
      </rPr>
      <t>Rullo</t>
    </r>
  </si>
  <si>
    <t>Felipe</t>
  </si>
  <si>
    <r>
      <rPr>
        <sz val="10"/>
        <rFont val="Arial"/>
        <family val="0"/>
      </rPr>
      <t>Bertotto</t>
    </r>
  </si>
  <si>
    <r>
      <rPr>
        <sz val="10"/>
        <rFont val="Arial"/>
        <family val="0"/>
      </rPr>
      <t>Dalla Bona</t>
    </r>
  </si>
  <si>
    <r>
      <rPr>
        <sz val="10"/>
        <rFont val="Arial"/>
        <family val="0"/>
      </rPr>
      <t>Barone</t>
    </r>
  </si>
  <si>
    <r>
      <rPr>
        <sz val="10"/>
        <rFont val="Arial"/>
        <family val="0"/>
      </rPr>
      <t>Giampà</t>
    </r>
  </si>
  <si>
    <r>
      <rPr>
        <sz val="10"/>
        <rFont val="Arial"/>
        <family val="0"/>
      </rPr>
      <t>Vergassola</t>
    </r>
  </si>
  <si>
    <r>
      <rPr>
        <sz val="10"/>
        <rFont val="Arial"/>
        <family val="0"/>
      </rPr>
      <t>Flachi</t>
    </r>
  </si>
  <si>
    <r>
      <rPr>
        <sz val="10"/>
        <rFont val="Arial"/>
        <family val="0"/>
      </rPr>
      <t>Pellissier</t>
    </r>
  </si>
  <si>
    <t>Toni</t>
  </si>
  <si>
    <r>
      <rPr>
        <sz val="10"/>
        <rFont val="Arial"/>
        <family val="0"/>
      </rPr>
      <t>Amauri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</si>
  <si>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</si>
  <si>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</si>
  <si>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</si>
  <si>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</si>
  <si>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t>RICCARDO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</si>
  <si>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</si>
  <si>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</si>
  <si>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</si>
  <si>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</si>
  <si>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</si>
  <si>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</si>
  <si>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</si>
  <si>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ALESSANDRO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</si>
  <si>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</si>
  <si>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</si>
  <si>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</si>
  <si>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</si>
  <si>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</si>
  <si>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</si>
  <si>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</si>
  <si>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Riccardo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</si>
  <si>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</si>
  <si>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</si>
  <si>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</si>
  <si>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</si>
  <si>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</si>
  <si>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</si>
  <si>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</si>
  <si>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t>ALESSANDRO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</si>
  <si>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</si>
  <si>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</si>
  <si>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</si>
  <si>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</si>
  <si>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</si>
  <si>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</si>
  <si>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</si>
  <si>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r>
      <rPr>
        <sz val="10"/>
        <rFont val="Arial"/>
        <family val="0"/>
      </rPr>
      <t>Antonioli</t>
    </r>
  </si>
  <si>
    <r>
      <rPr>
        <sz val="10"/>
        <rFont val="Arial"/>
        <family val="0"/>
      </rPr>
      <t>Sereni</t>
    </r>
  </si>
  <si>
    <r>
      <rPr>
        <sz val="9"/>
        <color indexed="8"/>
        <rFont val="Lucida Sans Unicode"/>
        <family val="2"/>
      </rPr>
      <t>Antonioli (Sam)</t>
    </r>
  </si>
  <si>
    <r>
      <rPr>
        <sz val="9"/>
        <color indexed="8"/>
        <rFont val="Lucida Sans Unicode"/>
        <family val="2"/>
      </rPr>
      <t>sereni</t>
    </r>
  </si>
  <si>
    <r>
      <rPr>
        <sz val="10"/>
        <rFont val="Arial"/>
        <family val="0"/>
      </rPr>
      <t>Di Biagio</t>
    </r>
  </si>
  <si>
    <r>
      <rPr>
        <sz val="10"/>
        <rFont val="Arial"/>
        <family val="0"/>
      </rPr>
      <t>Barzagli</t>
    </r>
  </si>
  <si>
    <r>
      <rPr>
        <sz val="9"/>
        <color indexed="8"/>
        <rFont val="Lucida Sans Unicode"/>
        <family val="2"/>
      </rPr>
      <t>Di Biaggio (Bre)</t>
    </r>
  </si>
  <si>
    <r>
      <rPr>
        <sz val="9"/>
        <color indexed="8"/>
        <rFont val="Lucida Sans Unicode"/>
        <family val="2"/>
      </rPr>
      <t>barzagli</t>
    </r>
  </si>
  <si>
    <t>Cordoba</t>
  </si>
  <si>
    <t>D' Anna</t>
  </si>
  <si>
    <t>Cordoba (Int)</t>
  </si>
  <si>
    <r>
      <rPr>
        <sz val="9"/>
        <color indexed="8"/>
        <rFont val="Lucida Sans Unicode"/>
        <family val="2"/>
      </rPr>
      <t>d'anna</t>
    </r>
  </si>
  <si>
    <r>
      <rPr>
        <sz val="10"/>
        <rFont val="Arial"/>
        <family val="0"/>
      </rPr>
      <t>Tonetto</t>
    </r>
  </si>
  <si>
    <r>
      <rPr>
        <sz val="10"/>
        <rFont val="Arial"/>
        <family val="0"/>
      </rPr>
      <t>Gamberini</t>
    </r>
  </si>
  <si>
    <r>
      <rPr>
        <sz val="9"/>
        <color indexed="8"/>
        <rFont val="Lucida Sans Unicode"/>
        <family val="2"/>
      </rPr>
      <t>Tonetto (Sam)</t>
    </r>
  </si>
  <si>
    <r>
      <rPr>
        <sz val="9"/>
        <color indexed="8"/>
        <rFont val="Lucida Sans Unicode"/>
        <family val="2"/>
      </rPr>
      <t>gamberini</t>
    </r>
  </si>
  <si>
    <r>
      <rPr>
        <sz val="10"/>
        <rFont val="Arial"/>
        <family val="0"/>
      </rPr>
      <t>Parisi</t>
    </r>
  </si>
  <si>
    <r>
      <rPr>
        <sz val="9"/>
        <color indexed="8"/>
        <rFont val="Lucida Sans Unicode"/>
        <family val="2"/>
      </rPr>
      <t>Parisi (Mes)</t>
    </r>
  </si>
  <si>
    <t>Emerson</t>
  </si>
  <si>
    <r>
      <rPr>
        <sz val="9"/>
        <color indexed="8"/>
        <rFont val="Lucida Sans Unicode"/>
        <family val="2"/>
      </rPr>
      <t>emerson</t>
    </r>
  </si>
  <si>
    <r>
      <rPr>
        <sz val="10"/>
        <rFont val="Arial"/>
        <family val="0"/>
      </rPr>
      <t>Pinardi</t>
    </r>
  </si>
  <si>
    <r>
      <rPr>
        <sz val="10"/>
        <rFont val="Arial"/>
        <family val="0"/>
      </rPr>
      <t>Nedved</t>
    </r>
  </si>
  <si>
    <r>
      <rPr>
        <sz val="9"/>
        <color indexed="8"/>
        <rFont val="Lucida Sans Unicode"/>
        <family val="2"/>
      </rPr>
      <t>Pinardi (Lec)</t>
    </r>
  </si>
  <si>
    <r>
      <rPr>
        <sz val="9"/>
        <color indexed="8"/>
        <rFont val="Lucida Sans Unicode"/>
        <family val="2"/>
      </rPr>
      <t>nedved</t>
    </r>
  </si>
  <si>
    <r>
      <rPr>
        <sz val="10"/>
        <rFont val="Arial"/>
        <family val="0"/>
      </rPr>
      <t>Morfeo</t>
    </r>
  </si>
  <si>
    <r>
      <rPr>
        <sz val="10"/>
        <rFont val="Arial"/>
        <family val="0"/>
      </rPr>
      <t>Ledesma</t>
    </r>
  </si>
  <si>
    <r>
      <rPr>
        <sz val="9"/>
        <color indexed="8"/>
        <rFont val="Lucida Sans Unicode"/>
        <family val="2"/>
      </rPr>
      <t>Morfeo (Par)</t>
    </r>
  </si>
  <si>
    <r>
      <rPr>
        <sz val="9"/>
        <color indexed="8"/>
        <rFont val="Lucida Sans Unicode"/>
        <family val="2"/>
      </rPr>
      <t>ledesma</t>
    </r>
  </si>
  <si>
    <r>
      <rPr>
        <sz val="10"/>
        <rFont val="Arial"/>
        <family val="0"/>
      </rPr>
      <t>Volpi</t>
    </r>
  </si>
  <si>
    <r>
      <rPr>
        <sz val="10"/>
        <rFont val="Arial"/>
        <family val="0"/>
      </rPr>
      <t>Di Donato</t>
    </r>
  </si>
  <si>
    <r>
      <rPr>
        <sz val="9"/>
        <color indexed="8"/>
        <rFont val="Lucida Sans Unicode"/>
        <family val="2"/>
      </rPr>
      <t>Volpi (Sam)</t>
    </r>
  </si>
  <si>
    <r>
      <rPr>
        <sz val="9"/>
        <color indexed="8"/>
        <rFont val="Lucida Sans Unicode"/>
        <family val="2"/>
      </rPr>
      <t>di donato</t>
    </r>
  </si>
  <si>
    <t>Esposito</t>
  </si>
  <si>
    <t>Adriano</t>
  </si>
  <si>
    <r>
      <rPr>
        <sz val="9"/>
        <color indexed="8"/>
        <rFont val="Lucida Sans Unicode"/>
        <family val="2"/>
      </rPr>
      <t>Espisito (Cag)</t>
    </r>
  </si>
  <si>
    <r>
      <rPr>
        <sz val="9"/>
        <color indexed="8"/>
        <rFont val="Lucida Sans Unicode"/>
        <family val="2"/>
      </rPr>
      <t>adriano</t>
    </r>
  </si>
  <si>
    <r>
      <rPr>
        <sz val="10"/>
        <rFont val="Arial"/>
        <family val="0"/>
      </rPr>
      <t>Di Napoli</t>
    </r>
  </si>
  <si>
    <r>
      <rPr>
        <sz val="10"/>
        <rFont val="Arial"/>
        <family val="0"/>
      </rPr>
      <t>Budan</t>
    </r>
  </si>
  <si>
    <r>
      <rPr>
        <sz val="9"/>
        <color indexed="8"/>
        <rFont val="Lucida Sans Unicode"/>
        <family val="2"/>
      </rPr>
      <t>Di Napoli</t>
    </r>
  </si>
  <si>
    <r>
      <rPr>
        <sz val="9"/>
        <color indexed="8"/>
        <rFont val="Lucida Sans Unicode"/>
        <family val="2"/>
      </rPr>
      <t>budan</t>
    </r>
  </si>
  <si>
    <r>
      <rPr>
        <sz val="10"/>
        <rFont val="Arial"/>
        <family val="0"/>
      </rPr>
      <t>Cassano</t>
    </r>
  </si>
  <si>
    <r>
      <rPr>
        <sz val="10"/>
        <rFont val="Arial"/>
        <family val="0"/>
      </rPr>
      <t>Miccoli</t>
    </r>
  </si>
  <si>
    <r>
      <rPr>
        <sz val="9"/>
        <color indexed="8"/>
        <rFont val="Lucida Sans Unicode"/>
        <family val="2"/>
      </rPr>
      <t>Cassano (Rom)</t>
    </r>
  </si>
  <si>
    <r>
      <rPr>
        <sz val="9"/>
        <color indexed="8"/>
        <rFont val="Lucida Sans Unicode"/>
        <family val="2"/>
      </rPr>
      <t>miccoli</t>
    </r>
  </si>
  <si>
    <t>RISERVE</t>
  </si>
  <si>
    <t>RISERVE:</t>
  </si>
  <si>
    <r>
      <rPr>
        <sz val="10"/>
        <rFont val="Arial"/>
        <family val="0"/>
      </rPr>
      <t>Storari</t>
    </r>
  </si>
  <si>
    <r>
      <rPr>
        <sz val="10"/>
        <rFont val="Arial"/>
        <family val="0"/>
      </rPr>
      <t>Peruzzi</t>
    </r>
  </si>
  <si>
    <r>
      <rPr>
        <sz val="9"/>
        <color indexed="8"/>
        <rFont val="Lucida Sans Unicode"/>
        <family val="2"/>
      </rPr>
      <t>Storari (Mes)</t>
    </r>
  </si>
  <si>
    <r>
      <rPr>
        <sz val="9"/>
        <color indexed="8"/>
        <rFont val="Lucida Sans Unicode"/>
        <family val="2"/>
      </rPr>
      <t>peruzzi</t>
    </r>
  </si>
  <si>
    <r>
      <rPr>
        <sz val="10"/>
        <rFont val="Arial"/>
        <family val="0"/>
      </rPr>
      <t>Casazza</t>
    </r>
  </si>
  <si>
    <r>
      <rPr>
        <sz val="9"/>
        <color indexed="8"/>
        <rFont val="Lucida Sans Unicode"/>
        <family val="2"/>
      </rPr>
      <t>casazza</t>
    </r>
  </si>
  <si>
    <r>
      <rPr>
        <sz val="10"/>
        <rFont val="Arial"/>
        <family val="0"/>
      </rPr>
      <t>Biava</t>
    </r>
  </si>
  <si>
    <r>
      <rPr>
        <sz val="9"/>
        <color indexed="8"/>
        <rFont val="Lucida Sans Unicode"/>
        <family val="2"/>
      </rPr>
      <t>Biava (Pal)</t>
    </r>
  </si>
  <si>
    <r>
      <rPr>
        <sz val="10"/>
        <rFont val="Arial"/>
        <family val="0"/>
      </rPr>
      <t>Terlizzi</t>
    </r>
  </si>
  <si>
    <r>
      <rPr>
        <sz val="10"/>
        <rFont val="Arial"/>
        <family val="0"/>
      </rPr>
      <t>Potenza</t>
    </r>
  </si>
  <si>
    <r>
      <rPr>
        <sz val="9"/>
        <color indexed="8"/>
        <rFont val="Lucida Sans Unicode"/>
        <family val="2"/>
      </rPr>
      <t>Terlizzi (Pal)</t>
    </r>
  </si>
  <si>
    <r>
      <rPr>
        <sz val="9"/>
        <color indexed="8"/>
        <rFont val="Lucida Sans Unicode"/>
        <family val="2"/>
      </rPr>
      <t>potenza</t>
    </r>
  </si>
  <si>
    <r>
      <rPr>
        <sz val="10"/>
        <rFont val="Arial"/>
        <family val="0"/>
      </rPr>
      <t>Gonnella</t>
    </r>
  </si>
  <si>
    <r>
      <rPr>
        <sz val="9"/>
        <color indexed="8"/>
        <rFont val="Lucida Sans Unicode"/>
        <family val="2"/>
      </rPr>
      <t>gonnella</t>
    </r>
  </si>
  <si>
    <r>
      <rPr>
        <sz val="10"/>
        <rFont val="Arial"/>
        <family val="0"/>
      </rPr>
      <t>Palombo</t>
    </r>
  </si>
  <si>
    <r>
      <rPr>
        <sz val="9"/>
        <color indexed="8"/>
        <rFont val="Lucida Sans Unicode"/>
        <family val="2"/>
      </rPr>
      <t>Palombo (Sam)</t>
    </r>
  </si>
  <si>
    <r>
      <rPr>
        <sz val="10"/>
        <rFont val="Arial"/>
        <family val="0"/>
      </rPr>
      <t>Baronio</t>
    </r>
  </si>
  <si>
    <r>
      <rPr>
        <sz val="10"/>
        <rFont val="Arial"/>
        <family val="0"/>
      </rPr>
      <t>Zagorakis</t>
    </r>
  </si>
  <si>
    <r>
      <rPr>
        <sz val="9"/>
        <color indexed="8"/>
        <rFont val="Lucida Sans Unicode"/>
        <family val="2"/>
      </rPr>
      <t>Baronio (Chi)</t>
    </r>
  </si>
  <si>
    <r>
      <rPr>
        <sz val="9"/>
        <color indexed="8"/>
        <rFont val="Lucida Sans Unicode"/>
        <family val="2"/>
      </rPr>
      <t>zagorakis</t>
    </r>
  </si>
  <si>
    <r>
      <rPr>
        <sz val="10"/>
        <rFont val="Arial"/>
        <family val="0"/>
      </rPr>
      <t>Loviso</t>
    </r>
  </si>
  <si>
    <r>
      <rPr>
        <sz val="9"/>
        <color indexed="8"/>
        <rFont val="Lucida Sans Unicode"/>
        <family val="2"/>
      </rPr>
      <t>loviso</t>
    </r>
  </si>
  <si>
    <r>
      <rPr>
        <sz val="10"/>
        <rFont val="Arial"/>
        <family val="0"/>
      </rPr>
      <t>Bazzani</t>
    </r>
  </si>
  <si>
    <r>
      <rPr>
        <sz val="9"/>
        <color indexed="8"/>
        <rFont val="Lucida Sans Unicode"/>
        <family val="2"/>
      </rPr>
      <t>Bazzani (Sam)</t>
    </r>
  </si>
  <si>
    <r>
      <rPr>
        <sz val="10"/>
        <rFont val="Arial"/>
        <family val="0"/>
      </rPr>
      <t>Inzaghi S.</t>
    </r>
  </si>
  <si>
    <r>
      <rPr>
        <sz val="10"/>
        <rFont val="Arial"/>
        <family val="0"/>
      </rPr>
      <t>Pellè</t>
    </r>
  </si>
  <si>
    <r>
      <rPr>
        <sz val="9"/>
        <color indexed="8"/>
        <rFont val="Lucida Sans Unicode"/>
        <family val="2"/>
      </rPr>
      <t>Inzaghi S.</t>
    </r>
  </si>
  <si>
    <r>
      <rPr>
        <sz val="9"/>
        <color indexed="8"/>
        <rFont val="Lucida Sans Unicode"/>
        <family val="2"/>
      </rPr>
      <t>pellè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</si>
  <si>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</si>
  <si>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punti</t>
    </r>
  </si>
  <si>
    <t>TOT</t>
  </si>
  <si>
    <t>TOT</t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</si>
  <si>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</si>
  <si>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</si>
  <si>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t>GOL</t>
  </si>
  <si>
    <t>GOL</t>
  </si>
  <si>
    <t>GAETANO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</si>
  <si>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</si>
  <si>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</si>
  <si>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</si>
  <si>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</si>
  <si>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</si>
  <si>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</si>
  <si>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</si>
  <si>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ANDREA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</si>
  <si>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</si>
  <si>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</si>
  <si>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</si>
  <si>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</si>
  <si>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</si>
  <si>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</si>
  <si>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</si>
  <si>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0"/>
        <rFont val="Arial"/>
        <family val="0"/>
      </rPr>
      <t>Lupatelli</t>
    </r>
  </si>
  <si>
    <r>
      <rPr>
        <sz val="10"/>
        <rFont val="Arial"/>
        <family val="0"/>
      </rPr>
      <t>Guardalben</t>
    </r>
  </si>
  <si>
    <r>
      <rPr>
        <sz val="10"/>
        <rFont val="Arial"/>
        <family val="0"/>
      </rPr>
      <t>Zebina</t>
    </r>
  </si>
  <si>
    <r>
      <rPr>
        <sz val="10"/>
        <rFont val="Arial"/>
        <family val="0"/>
      </rPr>
      <t>Cafù</t>
    </r>
  </si>
  <si>
    <r>
      <rPr>
        <sz val="10"/>
        <rFont val="Arial"/>
        <family val="0"/>
      </rPr>
      <t>Cufrè</t>
    </r>
  </si>
  <si>
    <r>
      <rPr>
        <sz val="10"/>
        <rFont val="Arial"/>
        <family val="0"/>
      </rPr>
      <t>Ujfalusi</t>
    </r>
  </si>
  <si>
    <r>
      <rPr>
        <strike/>
        <sz val="10"/>
        <rFont val="Arial"/>
        <family val="0"/>
      </rPr>
      <t>Pancaro</t>
    </r>
  </si>
  <si>
    <r>
      <rPr>
        <strike/>
        <sz val="10"/>
        <rFont val="Arial"/>
        <family val="0"/>
      </rPr>
      <t>Panucci</t>
    </r>
  </si>
  <si>
    <t>Ferrari</t>
  </si>
  <si>
    <r>
      <rPr>
        <sz val="10"/>
        <rFont val="Arial"/>
        <family val="0"/>
      </rPr>
      <t>Cassetti</t>
    </r>
  </si>
  <si>
    <r>
      <rPr>
        <sz val="10"/>
        <rFont val="Arial"/>
        <family val="0"/>
      </rPr>
      <t>Cambiasso</t>
    </r>
  </si>
  <si>
    <r>
      <rPr>
        <sz val="10"/>
        <rFont val="Arial"/>
        <family val="0"/>
      </rPr>
      <t>Marchionni</t>
    </r>
  </si>
  <si>
    <r>
      <rPr>
        <sz val="10"/>
        <rFont val="Arial"/>
        <family val="0"/>
      </rPr>
      <t>Corini</t>
    </r>
  </si>
  <si>
    <r>
      <rPr>
        <sz val="10"/>
        <rFont val="Arial"/>
        <family val="0"/>
      </rPr>
      <t>Montolivo</t>
    </r>
  </si>
  <si>
    <t>Cesar</t>
  </si>
  <si>
    <t>Diana</t>
  </si>
  <si>
    <r>
      <rPr>
        <sz val="10"/>
        <rFont val="Arial"/>
        <family val="0"/>
      </rPr>
      <t>Trezeguet</t>
    </r>
  </si>
  <si>
    <r>
      <rPr>
        <sz val="10"/>
        <rFont val="Arial"/>
        <family val="0"/>
      </rPr>
      <t>Rocchi</t>
    </r>
  </si>
  <si>
    <r>
      <rPr>
        <sz val="10"/>
        <rFont val="Arial"/>
        <family val="0"/>
      </rPr>
      <t>Montella</t>
    </r>
  </si>
  <si>
    <r>
      <rPr>
        <sz val="10"/>
        <rFont val="Arial"/>
        <family val="0"/>
      </rPr>
      <t>Shevchenko</t>
    </r>
  </si>
  <si>
    <r>
      <rPr>
        <sz val="10"/>
        <rFont val="Arial"/>
        <family val="0"/>
      </rPr>
      <t>Lucarelli C.</t>
    </r>
  </si>
  <si>
    <r>
      <rPr>
        <sz val="10"/>
        <rFont val="Arial"/>
        <family val="0"/>
      </rPr>
      <t>Totti</t>
    </r>
  </si>
  <si>
    <r>
      <rPr>
        <sz val="10"/>
        <rFont val="Arial"/>
        <family val="0"/>
      </rPr>
      <t>De Sanctis</t>
    </r>
  </si>
  <si>
    <r>
      <rPr>
        <sz val="10"/>
        <rFont val="Arial"/>
        <family val="0"/>
      </rPr>
      <t>Pellizzoli</t>
    </r>
  </si>
  <si>
    <t>Lanna</t>
  </si>
  <si>
    <r>
      <rPr>
        <sz val="10"/>
        <rFont val="Arial"/>
        <family val="0"/>
      </rPr>
      <t>Stovini</t>
    </r>
  </si>
  <si>
    <t>Lopez</t>
  </si>
  <si>
    <r>
      <rPr>
        <sz val="10"/>
        <rFont val="Arial"/>
        <family val="0"/>
      </rPr>
      <t>Milanetto</t>
    </r>
  </si>
  <si>
    <r>
      <rPr>
        <sz val="10"/>
        <rFont val="Arial"/>
        <family val="0"/>
      </rPr>
      <t>Bresciano</t>
    </r>
  </si>
  <si>
    <r>
      <rPr>
        <sz val="10"/>
        <rFont val="Arial"/>
        <family val="0"/>
      </rPr>
      <t>Aquilani</t>
    </r>
  </si>
  <si>
    <r>
      <rPr>
        <sz val="10"/>
        <rFont val="Arial"/>
        <family val="0"/>
      </rPr>
      <t>Vigiani</t>
    </r>
  </si>
  <si>
    <t>Di Natale</t>
  </si>
  <si>
    <r>
      <rPr>
        <sz val="10"/>
        <rFont val="Arial"/>
        <family val="0"/>
      </rPr>
      <t>Langella</t>
    </r>
  </si>
  <si>
    <r>
      <rPr>
        <sz val="10"/>
        <rFont val="Arial"/>
        <family val="0"/>
      </rPr>
      <t>Manfredini</t>
    </r>
  </si>
  <si>
    <r>
      <rPr>
        <sz val="10"/>
        <rFont val="Arial"/>
        <family val="0"/>
      </rPr>
      <t>Zampagna</t>
    </r>
  </si>
  <si>
    <r>
      <rPr>
        <sz val="10"/>
        <rFont val="Arial"/>
        <family val="0"/>
      </rPr>
      <t>Graffiedi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</si>
  <si>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</si>
  <si>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</si>
  <si>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</si>
  <si>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</si>
  <si>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r>
      <rPr>
        <b/>
        <sz val="16"/>
        <rFont val="Arial"/>
        <family val="2"/>
      </rPr>
      <t>tabella punteggi settimanali</t>
    </r>
  </si>
  <si>
    <t>SIMONE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</si>
  <si>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</si>
  <si>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</si>
  <si>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</si>
  <si>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</si>
  <si>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</si>
  <si>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</si>
  <si>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</si>
  <si>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ANDREA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</si>
  <si>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</si>
  <si>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</si>
  <si>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</si>
  <si>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</si>
  <si>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</si>
  <si>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</si>
  <si>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</si>
  <si>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0"/>
        <rFont val="Arial"/>
        <family val="0"/>
      </rPr>
      <t>Dida</t>
    </r>
  </si>
  <si>
    <r>
      <rPr>
        <strike/>
        <sz val="10"/>
        <rFont val="Arial"/>
        <family val="0"/>
      </rPr>
      <t>Pellizzoli</t>
    </r>
  </si>
  <si>
    <r>
      <rPr>
        <sz val="10"/>
        <rFont val="Arial"/>
        <family val="0"/>
      </rPr>
      <t>Zambrotta</t>
    </r>
  </si>
  <si>
    <r>
      <rPr>
        <sz val="10"/>
        <rFont val="Arial"/>
        <family val="0"/>
      </rPr>
      <t>Cafù</t>
    </r>
  </si>
  <si>
    <r>
      <rPr>
        <sz val="10"/>
        <rFont val="Arial"/>
        <family val="0"/>
      </rPr>
      <t>Maldini</t>
    </r>
  </si>
  <si>
    <r>
      <rPr>
        <sz val="10"/>
        <rFont val="Arial"/>
        <family val="0"/>
      </rPr>
      <t>Ujfalusi</t>
    </r>
  </si>
  <si>
    <t>Nesta</t>
  </si>
  <si>
    <r>
      <rPr>
        <sz val="10"/>
        <rFont val="Arial"/>
        <family val="0"/>
      </rPr>
      <t>Panucci</t>
    </r>
  </si>
  <si>
    <r>
      <rPr>
        <sz val="10"/>
        <rFont val="Arial"/>
        <family val="0"/>
      </rPr>
      <t>Brighi</t>
    </r>
  </si>
  <si>
    <r>
      <rPr>
        <sz val="10"/>
        <rFont val="Arial"/>
        <family val="0"/>
      </rPr>
      <t>Montolivo</t>
    </r>
  </si>
  <si>
    <r>
      <rPr>
        <sz val="10"/>
        <rFont val="Arial"/>
        <family val="0"/>
      </rPr>
      <t>Franceschini</t>
    </r>
  </si>
  <si>
    <r>
      <rPr>
        <sz val="10"/>
        <rFont val="Arial"/>
        <family val="0"/>
      </rPr>
      <t>Maresca</t>
    </r>
  </si>
  <si>
    <r>
      <rPr>
        <sz val="10"/>
        <rFont val="Arial"/>
        <family val="0"/>
      </rPr>
      <t>Seedorf</t>
    </r>
  </si>
  <si>
    <r>
      <rPr>
        <sz val="10"/>
        <rFont val="Arial"/>
        <family val="0"/>
      </rPr>
      <t>Marchionni</t>
    </r>
  </si>
  <si>
    <r>
      <rPr>
        <sz val="10"/>
        <rFont val="Arial"/>
        <family val="0"/>
      </rPr>
      <t>Pirlo</t>
    </r>
  </si>
  <si>
    <r>
      <rPr>
        <sz val="10"/>
        <rFont val="Arial"/>
        <family val="0"/>
      </rPr>
      <t>Milanetto</t>
    </r>
  </si>
  <si>
    <r>
      <rPr>
        <sz val="10"/>
        <rFont val="Arial"/>
        <family val="0"/>
      </rPr>
      <t>Flachi</t>
    </r>
  </si>
  <si>
    <t>Di Natale</t>
  </si>
  <si>
    <t>Toni</t>
  </si>
  <si>
    <r>
      <rPr>
        <sz val="10"/>
        <rFont val="Arial"/>
        <family val="0"/>
      </rPr>
      <t>Totti</t>
    </r>
  </si>
  <si>
    <r>
      <rPr>
        <sz val="10"/>
        <rFont val="Arial"/>
        <family val="0"/>
      </rPr>
      <t>Iliev</t>
    </r>
  </si>
  <si>
    <r>
      <rPr>
        <sz val="10"/>
        <rFont val="Arial"/>
        <family val="0"/>
      </rPr>
      <t>Shevchenko</t>
    </r>
  </si>
  <si>
    <r>
      <rPr>
        <sz val="10"/>
        <rFont val="Arial"/>
        <family val="0"/>
      </rPr>
      <t>Abbiati</t>
    </r>
  </si>
  <si>
    <r>
      <rPr>
        <sz val="10"/>
        <rFont val="Arial"/>
        <family val="0"/>
      </rPr>
      <t>Guardalben</t>
    </r>
  </si>
  <si>
    <r>
      <rPr>
        <sz val="10"/>
        <rFont val="Arial"/>
        <family val="0"/>
      </rPr>
      <t>Materazzi</t>
    </r>
  </si>
  <si>
    <t>Ferrari</t>
  </si>
  <si>
    <t>Felipe</t>
  </si>
  <si>
    <r>
      <rPr>
        <sz val="10"/>
        <rFont val="Arial"/>
        <family val="0"/>
      </rPr>
      <t>Stovini</t>
    </r>
  </si>
  <si>
    <r>
      <rPr>
        <sz val="10"/>
        <rFont val="Arial"/>
        <family val="0"/>
      </rPr>
      <t>Dalla Bona</t>
    </r>
  </si>
  <si>
    <t>Diana</t>
  </si>
  <si>
    <r>
      <rPr>
        <sz val="10"/>
        <rFont val="Arial"/>
        <family val="0"/>
      </rPr>
      <t>Giampà</t>
    </r>
  </si>
  <si>
    <r>
      <rPr>
        <sz val="10"/>
        <rFont val="Arial"/>
        <family val="0"/>
      </rPr>
      <t>Nervo</t>
    </r>
  </si>
  <si>
    <t>Martins</t>
  </si>
  <si>
    <r>
      <rPr>
        <sz val="10"/>
        <rFont val="Arial"/>
        <family val="0"/>
      </rPr>
      <t>Rocchi</t>
    </r>
  </si>
  <si>
    <r>
      <rPr>
        <sz val="10"/>
        <rFont val="Arial"/>
        <family val="0"/>
      </rPr>
      <t>Del Piero</t>
    </r>
  </si>
  <si>
    <r>
      <rPr>
        <sz val="10"/>
        <rFont val="Arial"/>
        <family val="0"/>
      </rPr>
      <t>Graffiedi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</si>
  <si>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</si>
  <si>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</si>
  <si>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</si>
  <si>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</si>
  <si>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t>OMAR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</si>
  <si>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</si>
  <si>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</si>
  <si>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</si>
  <si>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</si>
  <si>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</si>
  <si>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</si>
  <si>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</si>
  <si>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ALESSANDRO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</si>
  <si>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</si>
  <si>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</si>
  <si>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</si>
  <si>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</si>
  <si>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</si>
  <si>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</si>
  <si>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</si>
  <si>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Omar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</si>
  <si>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</si>
  <si>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</si>
  <si>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</si>
  <si>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</si>
  <si>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</si>
  <si>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</si>
  <si>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</si>
  <si>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t>ALESSANDRO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</si>
  <si>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</si>
  <si>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</si>
  <si>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</si>
  <si>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</si>
  <si>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</si>
  <si>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</si>
  <si>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</si>
  <si>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r>
      <rPr>
        <sz val="10"/>
        <rFont val="Arial"/>
        <family val="0"/>
      </rPr>
      <t>Marchegiani</t>
    </r>
  </si>
  <si>
    <r>
      <rPr>
        <sz val="10"/>
        <rFont val="Arial"/>
        <family val="0"/>
      </rPr>
      <t>Peruzzi</t>
    </r>
  </si>
  <si>
    <r>
      <rPr>
        <sz val="9"/>
        <rFont val="Lucida Sans Unicode"/>
        <family val="2"/>
      </rPr>
      <t>Marchegiani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</si>
  <si>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</si>
  <si>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</si>
  <si>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</si>
  <si>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</si>
  <si>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</si>
  <si>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</si>
  <si>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0"/>
        <rFont val="Arial"/>
        <family val="0"/>
      </rPr>
      <t>Pagliuca</t>
    </r>
  </si>
  <si>
    <r>
      <rPr>
        <sz val="10"/>
        <rFont val="Arial"/>
        <family val="0"/>
      </rPr>
      <t>Buffon</t>
    </r>
  </si>
  <si>
    <r>
      <rPr>
        <sz val="10"/>
        <rFont val="Arial"/>
        <family val="0"/>
      </rPr>
      <t>Biava</t>
    </r>
  </si>
  <si>
    <r>
      <rPr>
        <sz val="10"/>
        <rFont val="Arial"/>
        <family val="0"/>
      </rPr>
      <t>Rullo</t>
    </r>
  </si>
  <si>
    <t>Cordoba</t>
  </si>
  <si>
    <r>
      <rPr>
        <sz val="10"/>
        <rFont val="Arial"/>
        <family val="0"/>
      </rPr>
      <t>Cannavaro F.</t>
    </r>
  </si>
  <si>
    <r>
      <rPr>
        <sz val="10"/>
        <rFont val="Arial"/>
        <family val="0"/>
      </rPr>
      <t>Parisi</t>
    </r>
  </si>
  <si>
    <r>
      <rPr>
        <sz val="10"/>
        <rFont val="Arial"/>
        <family val="0"/>
      </rPr>
      <t>Grosso</t>
    </r>
  </si>
  <si>
    <r>
      <rPr>
        <sz val="10"/>
        <rFont val="Arial"/>
        <family val="0"/>
      </rPr>
      <t>Baronio</t>
    </r>
  </si>
  <si>
    <r>
      <rPr>
        <sz val="10"/>
        <rFont val="Arial"/>
        <family val="0"/>
      </rPr>
      <t>Camoranesi</t>
    </r>
  </si>
  <si>
    <t>Santana</t>
  </si>
  <si>
    <t>Mozart</t>
  </si>
  <si>
    <t>Pizarro</t>
  </si>
  <si>
    <r>
      <rPr>
        <sz val="10"/>
        <rFont val="Arial"/>
        <family val="0"/>
      </rPr>
      <t>Blasi</t>
    </r>
  </si>
  <si>
    <r>
      <rPr>
        <sz val="10"/>
        <rFont val="Arial"/>
        <family val="0"/>
      </rPr>
      <t>Palombo</t>
    </r>
  </si>
  <si>
    <r>
      <rPr>
        <sz val="10"/>
        <rFont val="Arial"/>
        <family val="0"/>
      </rPr>
      <t>Vergassola</t>
    </r>
  </si>
  <si>
    <r>
      <rPr>
        <strike/>
        <sz val="10"/>
        <rFont val="Arial"/>
        <family val="0"/>
      </rPr>
      <t>Inzaghi S.</t>
    </r>
  </si>
  <si>
    <r>
      <rPr>
        <sz val="10"/>
        <rFont val="Arial"/>
        <family val="0"/>
      </rPr>
      <t>Iaquinta</t>
    </r>
  </si>
  <si>
    <r>
      <rPr>
        <sz val="10"/>
        <rFont val="Arial"/>
        <family val="0"/>
      </rPr>
      <t>Di Napoli</t>
    </r>
  </si>
  <si>
    <r>
      <rPr>
        <sz val="10"/>
        <rFont val="Arial"/>
        <family val="0"/>
      </rPr>
      <t>Gilardino</t>
    </r>
  </si>
  <si>
    <r>
      <rPr>
        <sz val="10"/>
        <rFont val="Arial"/>
        <family val="0"/>
      </rPr>
      <t>Cassano</t>
    </r>
  </si>
  <si>
    <r>
      <rPr>
        <sz val="10"/>
        <rFont val="Arial"/>
        <family val="0"/>
      </rPr>
      <t>Cossato</t>
    </r>
  </si>
  <si>
    <r>
      <rPr>
        <sz val="10"/>
        <rFont val="Arial"/>
        <family val="0"/>
      </rPr>
      <t>Storari</t>
    </r>
  </si>
  <si>
    <r>
      <rPr>
        <sz val="10"/>
        <rFont val="Arial"/>
        <family val="0"/>
      </rPr>
      <t>Chimenti</t>
    </r>
  </si>
  <si>
    <r>
      <rPr>
        <sz val="10"/>
        <rFont val="Arial"/>
        <family val="0"/>
      </rPr>
      <t>Tonetto</t>
    </r>
  </si>
  <si>
    <r>
      <rPr>
        <sz val="10"/>
        <rFont val="Arial"/>
        <family val="0"/>
      </rPr>
      <t>Chiellini</t>
    </r>
  </si>
  <si>
    <r>
      <rPr>
        <sz val="10"/>
        <rFont val="Arial"/>
        <family val="0"/>
      </rPr>
      <t>Di Biagio</t>
    </r>
  </si>
  <si>
    <r>
      <rPr>
        <sz val="10"/>
        <rFont val="Arial"/>
        <family val="0"/>
      </rPr>
      <t>Bertotto</t>
    </r>
  </si>
  <si>
    <r>
      <rPr>
        <strike/>
        <sz val="10"/>
        <rFont val="Arial"/>
        <family val="0"/>
      </rPr>
      <t>Pinardi</t>
    </r>
  </si>
  <si>
    <r>
      <rPr>
        <sz val="10"/>
        <rFont val="Arial"/>
        <family val="0"/>
      </rPr>
      <t>Mesto</t>
    </r>
  </si>
  <si>
    <r>
      <rPr>
        <sz val="10"/>
        <rFont val="Arial"/>
        <family val="0"/>
      </rPr>
      <t>Morfeo</t>
    </r>
  </si>
  <si>
    <r>
      <rPr>
        <sz val="10"/>
        <rFont val="Arial"/>
        <family val="0"/>
      </rPr>
      <t>Barone</t>
    </r>
  </si>
  <si>
    <t>Esposito</t>
  </si>
  <si>
    <r>
      <rPr>
        <sz val="10"/>
        <rFont val="Arial"/>
        <family val="0"/>
      </rPr>
      <t>Pellissier</t>
    </r>
  </si>
  <si>
    <t>Zola</t>
  </si>
  <si>
    <r>
      <rPr>
        <sz val="10"/>
        <rFont val="Arial"/>
        <family val="0"/>
      </rPr>
      <t>Lazzari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</si>
  <si>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</si>
  <si>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</si>
  <si>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</si>
  <si>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</si>
  <si>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r>
      <rPr>
        <sz val="9"/>
        <rFont val="Arial"/>
        <family val="0"/>
      </rPr>
      <t>la gazzetta dà di ufficio 6 se la part è sospesa</t>
    </r>
  </si>
  <si>
    <t>OMAR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</si>
  <si>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</si>
  <si>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</si>
  <si>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</si>
  <si>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</si>
  <si>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</si>
  <si>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</si>
  <si>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</si>
  <si>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ANDREA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</si>
  <si>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</si>
  <si>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</si>
  <si>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</si>
  <si>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</si>
  <si>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</si>
  <si>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</si>
  <si>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</si>
  <si>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0"/>
        <rFont val="Arial"/>
        <family val="0"/>
      </rPr>
      <t>Marchegiani</t>
    </r>
  </si>
  <si>
    <r>
      <rPr>
        <sz val="10"/>
        <rFont val="Arial"/>
        <family val="0"/>
      </rPr>
      <t>Guardalben</t>
    </r>
  </si>
  <si>
    <r>
      <rPr>
        <sz val="10"/>
        <rFont val="Arial"/>
        <family val="0"/>
      </rPr>
      <t>Zanetti J.</t>
    </r>
  </si>
  <si>
    <r>
      <rPr>
        <sz val="10"/>
        <rFont val="Arial"/>
        <family val="0"/>
      </rPr>
      <t>Cafù</t>
    </r>
  </si>
  <si>
    <r>
      <rPr>
        <sz val="10"/>
        <rFont val="Arial"/>
        <family val="0"/>
      </rPr>
      <t>Thuram</t>
    </r>
  </si>
  <si>
    <r>
      <rPr>
        <sz val="10"/>
        <rFont val="Arial"/>
        <family val="0"/>
      </rPr>
      <t>Ujfalusi</t>
    </r>
  </si>
  <si>
    <r>
      <rPr>
        <sz val="10"/>
        <rFont val="Arial"/>
        <family val="0"/>
      </rPr>
      <t>Oddo</t>
    </r>
  </si>
  <si>
    <r>
      <rPr>
        <sz val="10"/>
        <rFont val="Arial"/>
        <family val="0"/>
      </rPr>
      <t>Panucci</t>
    </r>
  </si>
  <si>
    <r>
      <rPr>
        <sz val="10"/>
        <rFont val="Arial"/>
        <family val="0"/>
      </rPr>
      <t>Zaccardo</t>
    </r>
  </si>
  <si>
    <r>
      <rPr>
        <sz val="10"/>
        <rFont val="Arial"/>
        <family val="0"/>
      </rPr>
      <t>Kaladze</t>
    </r>
  </si>
  <si>
    <r>
      <rPr>
        <sz val="10"/>
        <rFont val="Arial"/>
        <family val="0"/>
      </rPr>
      <t>Jankulovsky</t>
    </r>
  </si>
  <si>
    <r>
      <rPr>
        <sz val="10"/>
        <rFont val="Arial"/>
        <family val="0"/>
      </rPr>
      <t>Aquilani</t>
    </r>
  </si>
  <si>
    <r>
      <rPr>
        <sz val="10"/>
        <rFont val="Arial"/>
        <family val="0"/>
      </rPr>
      <t>Kakà</t>
    </r>
  </si>
  <si>
    <r>
      <rPr>
        <sz val="10"/>
        <rFont val="Arial"/>
        <family val="0"/>
      </rPr>
      <t>Maresca</t>
    </r>
  </si>
  <si>
    <r>
      <rPr>
        <sz val="10"/>
        <rFont val="Arial"/>
        <family val="0"/>
      </rPr>
      <t>Obodo</t>
    </r>
  </si>
  <si>
    <r>
      <rPr>
        <sz val="10"/>
        <rFont val="Arial"/>
        <family val="0"/>
      </rPr>
      <t>Montolivo</t>
    </r>
  </si>
  <si>
    <r>
      <rPr>
        <sz val="10"/>
        <rFont val="Arial"/>
        <family val="0"/>
      </rPr>
      <t>Bojinov</t>
    </r>
  </si>
  <si>
    <r>
      <rPr>
        <sz val="10"/>
        <rFont val="Arial"/>
        <family val="0"/>
      </rPr>
      <t>Totti</t>
    </r>
  </si>
  <si>
    <r>
      <rPr>
        <sz val="10"/>
        <rFont val="Arial"/>
        <family val="0"/>
      </rPr>
      <t>Caracciolo</t>
    </r>
  </si>
  <si>
    <r>
      <rPr>
        <sz val="10"/>
        <rFont val="Arial"/>
        <family val="0"/>
      </rPr>
      <t>Shevchenko</t>
    </r>
  </si>
  <si>
    <r>
      <rPr>
        <sz val="10"/>
        <rFont val="Arial"/>
        <family val="0"/>
      </rPr>
      <t>Ibrahimovic</t>
    </r>
  </si>
  <si>
    <t>Di Natale</t>
  </si>
  <si>
    <r>
      <rPr>
        <sz val="10"/>
        <rFont val="Arial"/>
        <family val="0"/>
      </rPr>
      <t>Marcon</t>
    </r>
  </si>
  <si>
    <r>
      <rPr>
        <sz val="10"/>
        <rFont val="Arial"/>
        <family val="0"/>
      </rPr>
      <t>Andrea non schiera il portiere di riserva,e decide di mettere invece 3 centrocampisti</t>
    </r>
  </si>
  <si>
    <t>Ferrari</t>
  </si>
  <si>
    <r>
      <rPr>
        <sz val="10"/>
        <rFont val="Arial"/>
        <family val="0"/>
      </rPr>
      <t>Couto</t>
    </r>
  </si>
  <si>
    <r>
      <rPr>
        <sz val="10"/>
        <rFont val="Arial"/>
        <family val="0"/>
      </rPr>
      <t>Stovini</t>
    </r>
  </si>
  <si>
    <t>Vargas</t>
  </si>
  <si>
    <t>Diana</t>
  </si>
  <si>
    <r>
      <rPr>
        <sz val="10"/>
        <rFont val="Arial"/>
        <family val="0"/>
      </rPr>
      <t>Tedesco</t>
    </r>
  </si>
  <si>
    <r>
      <rPr>
        <sz val="10"/>
        <rFont val="Arial"/>
        <family val="0"/>
      </rPr>
      <t>Milanetto</t>
    </r>
  </si>
  <si>
    <r>
      <rPr>
        <sz val="10"/>
        <rFont val="Arial"/>
        <family val="0"/>
      </rPr>
      <t>Appiah</t>
    </r>
  </si>
  <si>
    <r>
      <rPr>
        <sz val="10"/>
        <rFont val="Arial"/>
        <family val="0"/>
      </rPr>
      <t>Chiesa</t>
    </r>
  </si>
  <si>
    <r>
      <rPr>
        <sz val="10"/>
        <rFont val="Arial"/>
        <family val="0"/>
      </rPr>
      <t>Rocchi</t>
    </r>
  </si>
  <si>
    <r>
      <rPr>
        <sz val="10"/>
        <rFont val="Arial"/>
        <family val="0"/>
      </rPr>
      <t>Manfredini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</si>
  <si>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</si>
  <si>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</si>
  <si>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</si>
  <si>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</si>
  <si>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r>
      <rPr>
        <sz val="9"/>
        <rFont val="Arial"/>
        <family val="0"/>
      </rPr>
      <t>la gazzetta dà di ufficio 6 se la part è sospesa</t>
    </r>
  </si>
  <si>
    <t>SIMONE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</si>
  <si>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</si>
  <si>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</si>
  <si>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</si>
  <si>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</si>
  <si>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</si>
  <si>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</si>
  <si>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</si>
  <si>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ALESSANDRO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</si>
  <si>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</si>
  <si>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</si>
  <si>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</si>
  <si>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</si>
  <si>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</si>
  <si>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</si>
  <si>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</si>
  <si>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6"/>
        <rFont val="Arial"/>
        <family val="0"/>
      </rPr>
      <t xml:space="preserve">partita non ancora omologata </t>
    </r>
    <r>
      <rPr>
        <sz val="14"/>
        <rFont val="Arial"/>
        <family val="2"/>
      </rPr>
      <t xml:space="preserve">: </t>
    </r>
    <r>
      <rPr>
        <sz val="10"/>
        <rFont val="Arial"/>
        <family val="2"/>
      </rPr>
      <t>in caso si decida di non considerare la formazione di Simone, la partita vedrà la vittoria di Alessandro per 1-0</t>
    </r>
  </si>
  <si>
    <t>SIMONE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</si>
  <si>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</si>
  <si>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</si>
  <si>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</si>
  <si>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</si>
  <si>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</si>
  <si>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</si>
  <si>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</si>
  <si>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t>ALESSANDRO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</si>
  <si>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</si>
  <si>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</si>
  <si>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</si>
  <si>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</si>
  <si>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</si>
  <si>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</si>
  <si>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</si>
  <si>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r>
      <rPr>
        <sz val="10"/>
        <rFont val="Arial"/>
        <family val="0"/>
      </rPr>
      <t>Dida</t>
    </r>
  </si>
  <si>
    <r>
      <rPr>
        <strike/>
        <sz val="10"/>
        <rFont val="Arial"/>
        <family val="0"/>
      </rPr>
      <t>Peruzzi</t>
    </r>
  </si>
  <si>
    <r>
      <rPr>
        <sz val="10"/>
        <rFont val="Arial"/>
        <family val="0"/>
      </rPr>
      <t>Dida</t>
    </r>
  </si>
  <si>
    <t>1peruzzi</t>
  </si>
  <si>
    <r>
      <rPr>
        <sz val="10"/>
        <rFont val="Arial"/>
        <family val="0"/>
      </rPr>
      <t>Zambrotta</t>
    </r>
  </si>
  <si>
    <r>
      <rPr>
        <sz val="10"/>
        <rFont val="Arial"/>
        <family val="0"/>
      </rPr>
      <t>Barzagli</t>
    </r>
  </si>
  <si>
    <r>
      <rPr>
        <sz val="10"/>
        <rFont val="Arial"/>
        <family val="0"/>
      </rPr>
      <t>Zambrotta</t>
    </r>
  </si>
  <si>
    <t>2barzagli</t>
  </si>
  <si>
    <r>
      <rPr>
        <strike/>
        <sz val="10"/>
        <rFont val="Arial"/>
        <family val="0"/>
      </rPr>
      <t>Maldini</t>
    </r>
  </si>
  <si>
    <r>
      <rPr>
        <sz val="10"/>
        <rFont val="Arial"/>
        <family val="0"/>
      </rPr>
      <t>Petruzzi</t>
    </r>
  </si>
  <si>
    <r>
      <rPr>
        <sz val="10"/>
        <color indexed="10"/>
        <rFont val="Arial"/>
        <family val="0"/>
      </rPr>
      <t>Maldini</t>
    </r>
  </si>
  <si>
    <t>3petruzzi</t>
  </si>
  <si>
    <t>Nesta</t>
  </si>
  <si>
    <t>D' Anna</t>
  </si>
  <si>
    <t>Nesta</t>
  </si>
  <si>
    <t>5d'anna</t>
  </si>
  <si>
    <r>
      <rPr>
        <sz val="10"/>
        <rFont val="Arial"/>
        <family val="0"/>
      </rPr>
      <t>Brighi</t>
    </r>
  </si>
  <si>
    <r>
      <rPr>
        <sz val="10"/>
        <rFont val="Arial"/>
        <family val="0"/>
      </rPr>
      <t>Nedved</t>
    </r>
  </si>
  <si>
    <r>
      <rPr>
        <sz val="10"/>
        <rFont val="Arial"/>
        <family val="0"/>
      </rPr>
      <t>Brighi</t>
    </r>
  </si>
  <si>
    <t>4nedved</t>
  </si>
  <si>
    <r>
      <rPr>
        <sz val="10"/>
        <rFont val="Arial"/>
        <family val="0"/>
      </rPr>
      <t>Franceschini</t>
    </r>
  </si>
  <si>
    <t>Emerson</t>
  </si>
  <si>
    <r>
      <rPr>
        <sz val="10"/>
        <color indexed="10"/>
        <rFont val="Arial"/>
        <family val="0"/>
      </rPr>
      <t>Franceschini</t>
    </r>
  </si>
  <si>
    <t>6emerson</t>
  </si>
  <si>
    <r>
      <rPr>
        <sz val="10"/>
        <rFont val="Arial"/>
        <family val="0"/>
      </rPr>
      <t>Seedorf</t>
    </r>
  </si>
  <si>
    <r>
      <rPr>
        <sz val="10"/>
        <rFont val="Arial"/>
        <family val="0"/>
      </rPr>
      <t>Ledesma</t>
    </r>
  </si>
  <si>
    <r>
      <rPr>
        <sz val="10"/>
        <rFont val="Arial"/>
        <family val="0"/>
      </rPr>
      <t>Seedorf</t>
    </r>
  </si>
  <si>
    <t>7ledesma</t>
  </si>
  <si>
    <r>
      <rPr>
        <sz val="10"/>
        <rFont val="Arial"/>
        <family val="0"/>
      </rPr>
      <t>Pirlo</t>
    </r>
  </si>
  <si>
    <r>
      <rPr>
        <sz val="10"/>
        <rFont val="Arial"/>
        <family val="0"/>
      </rPr>
      <t>Zagorakis</t>
    </r>
  </si>
  <si>
    <r>
      <rPr>
        <sz val="10"/>
        <rFont val="Arial"/>
        <family val="0"/>
      </rPr>
      <t>Pirlo</t>
    </r>
  </si>
  <si>
    <t>8zagorakis</t>
  </si>
  <si>
    <r>
      <rPr>
        <sz val="10"/>
        <rFont val="Arial"/>
        <family val="0"/>
      </rPr>
      <t>Del Piero</t>
    </r>
  </si>
  <si>
    <t>Adriano</t>
  </si>
  <si>
    <r>
      <rPr>
        <sz val="10"/>
        <rFont val="Arial"/>
        <family val="0"/>
      </rPr>
      <t>Del Piero</t>
    </r>
  </si>
  <si>
    <t>9adriano</t>
  </si>
  <si>
    <t>Martins</t>
  </si>
  <si>
    <r>
      <rPr>
        <strike/>
        <sz val="10"/>
        <rFont val="Arial"/>
        <family val="0"/>
      </rPr>
      <t>Miccoli</t>
    </r>
  </si>
  <si>
    <t>Martins</t>
  </si>
  <si>
    <t>10miccoli</t>
  </si>
  <si>
    <r>
      <rPr>
        <sz val="10"/>
        <rFont val="Arial"/>
        <family val="0"/>
      </rPr>
      <t>Ilev</t>
    </r>
  </si>
  <si>
    <r>
      <rPr>
        <sz val="10"/>
        <rFont val="Arial"/>
        <family val="0"/>
      </rPr>
      <t>Cipriani</t>
    </r>
  </si>
  <si>
    <r>
      <rPr>
        <sz val="10"/>
        <rFont val="Arial"/>
        <family val="0"/>
      </rPr>
      <t>Ilev</t>
    </r>
  </si>
  <si>
    <t>11cipriani</t>
  </si>
  <si>
    <r>
      <rPr>
        <sz val="9"/>
        <color indexed="8"/>
        <rFont val="Lucida Sans Unicode"/>
        <family val="2"/>
      </rPr>
      <t>ris:</t>
    </r>
  </si>
  <si>
    <r>
      <rPr>
        <sz val="10"/>
        <rFont val="Arial"/>
        <family val="0"/>
      </rPr>
      <t>Abbiati</t>
    </r>
  </si>
  <si>
    <r>
      <rPr>
        <strike/>
        <sz val="10"/>
        <rFont val="Arial"/>
        <family val="0"/>
      </rPr>
      <t>Sereni</t>
    </r>
  </si>
  <si>
    <r>
      <rPr>
        <sz val="10"/>
        <rFont val="Arial"/>
        <family val="0"/>
      </rPr>
      <t>Abbiati</t>
    </r>
  </si>
  <si>
    <t>12sereni</t>
  </si>
  <si>
    <r>
      <rPr>
        <sz val="10"/>
        <rFont val="Arial"/>
        <family val="0"/>
      </rPr>
      <t>Materazzi</t>
    </r>
  </si>
  <si>
    <r>
      <rPr>
        <sz val="10"/>
        <rFont val="Arial"/>
        <family val="0"/>
      </rPr>
      <t>Potenza</t>
    </r>
  </si>
  <si>
    <r>
      <rPr>
        <sz val="10"/>
        <rFont val="Arial"/>
        <family val="0"/>
      </rPr>
      <t>Materazzi</t>
    </r>
  </si>
  <si>
    <t>13potenza</t>
  </si>
  <si>
    <t>Felipe</t>
  </si>
  <si>
    <r>
      <rPr>
        <sz val="10"/>
        <rFont val="Arial"/>
        <family val="0"/>
      </rPr>
      <t>Gamberini</t>
    </r>
  </si>
  <si>
    <t>Felipe</t>
  </si>
  <si>
    <t>14gamberini</t>
  </si>
  <si>
    <r>
      <rPr>
        <sz val="10"/>
        <rFont val="Arial"/>
        <family val="0"/>
      </rPr>
      <t>Dalla Bona</t>
    </r>
  </si>
  <si>
    <r>
      <rPr>
        <sz val="10"/>
        <rFont val="Arial"/>
        <family val="0"/>
      </rPr>
      <t>Semioli</t>
    </r>
  </si>
  <si>
    <r>
      <rPr>
        <sz val="10"/>
        <rFont val="Arial"/>
        <family val="0"/>
      </rPr>
      <t>Dalla Bona</t>
    </r>
  </si>
  <si>
    <t>15semioli</t>
  </si>
  <si>
    <r>
      <rPr>
        <sz val="10"/>
        <rFont val="Arial"/>
        <family val="0"/>
      </rPr>
      <t>Giampà</t>
    </r>
  </si>
  <si>
    <r>
      <rPr>
        <sz val="10"/>
        <rFont val="Arial"/>
        <family val="0"/>
      </rPr>
      <t>Di Donato</t>
    </r>
  </si>
  <si>
    <r>
      <rPr>
        <sz val="10"/>
        <rFont val="Arial"/>
        <family val="0"/>
      </rPr>
      <t>Giampà</t>
    </r>
  </si>
  <si>
    <r>
      <rPr>
        <sz val="9"/>
        <color indexed="8"/>
        <rFont val="Lucida Sans Unicode"/>
        <family val="2"/>
      </rPr>
      <t>16di donato</t>
    </r>
  </si>
  <si>
    <t>Toni</t>
  </si>
  <si>
    <t>Di Michele</t>
  </si>
  <si>
    <t>Toni</t>
  </si>
  <si>
    <r>
      <rPr>
        <sz val="9"/>
        <color indexed="8"/>
        <rFont val="Lucida Sans Unicode"/>
        <family val="2"/>
      </rPr>
      <t>17di michele</t>
    </r>
  </si>
  <si>
    <r>
      <rPr>
        <sz val="10"/>
        <rFont val="Arial"/>
        <family val="0"/>
      </rPr>
      <t>Flachi</t>
    </r>
  </si>
  <si>
    <r>
      <rPr>
        <sz val="10"/>
        <rFont val="Arial"/>
        <family val="0"/>
      </rPr>
      <t>Budan</t>
    </r>
  </si>
  <si>
    <r>
      <rPr>
        <sz val="10"/>
        <rFont val="Arial"/>
        <family val="0"/>
      </rPr>
      <t>Flachi</t>
    </r>
  </si>
  <si>
    <t>18budan</t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</si>
  <si>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</si>
  <si>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punti</t>
    </r>
  </si>
  <si>
    <t>TOT</t>
  </si>
  <si>
    <t>TOT</t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</si>
  <si>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</si>
  <si>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</si>
  <si>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t>GOL</t>
  </si>
  <si>
    <t>GOL</t>
  </si>
  <si>
    <r>
      <rPr>
        <sz val="10"/>
        <rFont val="Arial"/>
        <family val="0"/>
      </rPr>
      <t>schierata d'ufficio la formazione dell'11^ giornata</t>
    </r>
  </si>
  <si>
    <r>
      <rPr>
        <sz val="10"/>
        <rFont val="Arial"/>
        <family val="0"/>
      </rPr>
      <t>ale gioca in 10</t>
    </r>
  </si>
  <si>
    <t>RICCARDO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</si>
  <si>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</si>
  <si>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</si>
  <si>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</si>
  <si>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</si>
  <si>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</si>
  <si>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</si>
  <si>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</si>
  <si>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GAETANO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</si>
  <si>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</si>
  <si>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</si>
  <si>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</si>
  <si>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</si>
  <si>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</si>
  <si>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</si>
  <si>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</si>
  <si>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0"/>
        <rFont val="Arial"/>
        <family val="0"/>
      </rPr>
      <t>Antonioli</t>
    </r>
  </si>
  <si>
    <r>
      <rPr>
        <sz val="10"/>
        <rFont val="Arial"/>
        <family val="0"/>
      </rPr>
      <t>De Sanctis</t>
    </r>
  </si>
  <si>
    <r>
      <rPr>
        <sz val="10"/>
        <rFont val="Arial"/>
        <family val="0"/>
      </rPr>
      <t>Di Biagio</t>
    </r>
  </si>
  <si>
    <r>
      <rPr>
        <sz val="10"/>
        <rFont val="Arial"/>
        <family val="0"/>
      </rPr>
      <t>Zebina</t>
    </r>
  </si>
  <si>
    <t>Cordoba</t>
  </si>
  <si>
    <r>
      <rPr>
        <sz val="10"/>
        <rFont val="Arial"/>
        <family val="0"/>
      </rPr>
      <t>Cufrè</t>
    </r>
  </si>
  <si>
    <r>
      <rPr>
        <strike/>
        <sz val="10"/>
        <rFont val="Arial"/>
        <family val="0"/>
      </rPr>
      <t>Parisi</t>
    </r>
  </si>
  <si>
    <r>
      <rPr>
        <strike/>
        <sz val="10"/>
        <rFont val="Arial"/>
        <family val="0"/>
      </rPr>
      <t>Pancaro</t>
    </r>
  </si>
  <si>
    <r>
      <rPr>
        <sz val="10"/>
        <rFont val="Arial"/>
        <family val="0"/>
      </rPr>
      <t>Baronio</t>
    </r>
  </si>
  <si>
    <r>
      <rPr>
        <sz val="10"/>
        <rFont val="Arial"/>
        <family val="0"/>
      </rPr>
      <t>Cambiasso</t>
    </r>
  </si>
  <si>
    <t>Santana</t>
  </si>
  <si>
    <r>
      <rPr>
        <sz val="10"/>
        <rFont val="Arial"/>
        <family val="0"/>
      </rPr>
      <t>Stankovic</t>
    </r>
  </si>
  <si>
    <r>
      <rPr>
        <sz val="10"/>
        <rFont val="Arial"/>
        <family val="0"/>
      </rPr>
      <t>Morfeo</t>
    </r>
  </si>
  <si>
    <r>
      <rPr>
        <sz val="10"/>
        <rFont val="Arial"/>
        <family val="0"/>
      </rPr>
      <t>Corini</t>
    </r>
  </si>
  <si>
    <r>
      <rPr>
        <sz val="10"/>
        <rFont val="Arial"/>
        <family val="0"/>
      </rPr>
      <t>Volpi</t>
    </r>
  </si>
  <si>
    <r>
      <rPr>
        <sz val="10"/>
        <rFont val="Arial"/>
        <family val="0"/>
      </rPr>
      <t>Bresciano</t>
    </r>
  </si>
  <si>
    <r>
      <rPr>
        <sz val="10"/>
        <rFont val="Arial"/>
        <family val="0"/>
      </rPr>
      <t>Inzaghi S.</t>
    </r>
  </si>
  <si>
    <r>
      <rPr>
        <sz val="10"/>
        <rFont val="Arial"/>
        <family val="0"/>
      </rPr>
      <t>Langella</t>
    </r>
  </si>
  <si>
    <r>
      <rPr>
        <sz val="10"/>
        <rFont val="Arial"/>
        <family val="0"/>
      </rPr>
      <t>Bazzani</t>
    </r>
  </si>
  <si>
    <r>
      <rPr>
        <sz val="10"/>
        <rFont val="Arial"/>
        <family val="0"/>
      </rPr>
      <t>Lucarelli C.</t>
    </r>
  </si>
  <si>
    <r>
      <rPr>
        <sz val="10"/>
        <rFont val="Arial"/>
        <family val="0"/>
      </rPr>
      <t>Cassano</t>
    </r>
  </si>
  <si>
    <r>
      <rPr>
        <sz val="10"/>
        <rFont val="Arial"/>
        <family val="0"/>
      </rPr>
      <t>Montella</t>
    </r>
  </si>
  <si>
    <r>
      <rPr>
        <sz val="10"/>
        <rFont val="Arial"/>
        <family val="0"/>
      </rPr>
      <t>Storari</t>
    </r>
  </si>
  <si>
    <r>
      <rPr>
        <sz val="10"/>
        <rFont val="Arial"/>
        <family val="0"/>
      </rPr>
      <t>Lupatelli</t>
    </r>
  </si>
  <si>
    <r>
      <rPr>
        <sz val="10"/>
        <rFont val="Arial"/>
        <family val="0"/>
      </rPr>
      <t>Biava</t>
    </r>
  </si>
  <si>
    <t>Lanna</t>
  </si>
  <si>
    <r>
      <rPr>
        <sz val="10"/>
        <rFont val="Arial"/>
        <family val="0"/>
      </rPr>
      <t>Bovo</t>
    </r>
  </si>
  <si>
    <r>
      <rPr>
        <sz val="10"/>
        <rFont val="Arial"/>
        <family val="0"/>
      </rPr>
      <t>Portanova</t>
    </r>
  </si>
  <si>
    <r>
      <rPr>
        <sz val="10"/>
        <rFont val="Arial"/>
        <family val="0"/>
      </rPr>
      <t>Ze Maria</t>
    </r>
  </si>
  <si>
    <t>Pizarro</t>
  </si>
  <si>
    <r>
      <rPr>
        <sz val="10"/>
        <rFont val="Arial"/>
        <family val="0"/>
      </rPr>
      <t>Palombo</t>
    </r>
  </si>
  <si>
    <r>
      <rPr>
        <sz val="10"/>
        <rFont val="Arial"/>
        <family val="0"/>
      </rPr>
      <t>Mauri</t>
    </r>
  </si>
  <si>
    <r>
      <rPr>
        <sz val="10"/>
        <rFont val="Arial"/>
        <family val="0"/>
      </rPr>
      <t>Cassetti</t>
    </r>
  </si>
  <si>
    <t>Zola</t>
  </si>
  <si>
    <t>Esposito</t>
  </si>
  <si>
    <r>
      <rPr>
        <sz val="10"/>
        <rFont val="Arial"/>
        <family val="0"/>
      </rPr>
      <t>Riganò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</si>
  <si>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</si>
  <si>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</si>
  <si>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</si>
  <si>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</si>
  <si>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t>OMAR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</si>
  <si>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</si>
  <si>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</si>
  <si>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</si>
  <si>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</si>
  <si>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</si>
  <si>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</si>
  <si>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</si>
  <si>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GUIDO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</si>
  <si>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</si>
  <si>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</si>
  <si>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</si>
  <si>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</si>
  <si>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</si>
  <si>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</si>
  <si>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</si>
  <si>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0"/>
        <rFont val="Arial"/>
        <family val="0"/>
      </rPr>
      <t>Marchegiani</t>
    </r>
  </si>
  <si>
    <r>
      <rPr>
        <sz val="10"/>
        <rFont val="Arial"/>
        <family val="0"/>
      </rPr>
      <t>Buffon</t>
    </r>
  </si>
  <si>
    <r>
      <rPr>
        <sz val="10"/>
        <rFont val="Arial"/>
        <family val="0"/>
      </rPr>
      <t>Thuram</t>
    </r>
  </si>
  <si>
    <r>
      <rPr>
        <sz val="10"/>
        <rFont val="Arial"/>
        <family val="0"/>
      </rPr>
      <t>Rullo</t>
    </r>
  </si>
  <si>
    <r>
      <rPr>
        <sz val="10"/>
        <rFont val="Arial"/>
        <family val="0"/>
      </rPr>
      <t>Zanetti J.</t>
    </r>
  </si>
  <si>
    <r>
      <rPr>
        <sz val="10"/>
        <rFont val="Arial"/>
        <family val="0"/>
      </rPr>
      <t>Cannavaro F.</t>
    </r>
  </si>
  <si>
    <r>
      <rPr>
        <sz val="10"/>
        <rFont val="Arial"/>
        <family val="0"/>
      </rPr>
      <t>Oddo</t>
    </r>
  </si>
  <si>
    <r>
      <rPr>
        <sz val="10"/>
        <rFont val="Arial"/>
        <family val="0"/>
      </rPr>
      <t>Chiellini</t>
    </r>
  </si>
  <si>
    <r>
      <rPr>
        <sz val="8"/>
        <rFont val="Arial"/>
        <family val="0"/>
      </rPr>
      <t>la gazzetta dice che è gol di crespo e non autogol di chiellini</t>
    </r>
  </si>
  <si>
    <r>
      <rPr>
        <sz val="10"/>
        <rFont val="Arial"/>
        <family val="0"/>
      </rPr>
      <t>Grosso</t>
    </r>
  </si>
  <si>
    <r>
      <rPr>
        <sz val="10"/>
        <rFont val="Arial"/>
        <family val="0"/>
      </rPr>
      <t>Kakà</t>
    </r>
  </si>
  <si>
    <r>
      <rPr>
        <sz val="10"/>
        <rFont val="Arial"/>
        <family val="0"/>
      </rPr>
      <t>Giacomazzi</t>
    </r>
  </si>
  <si>
    <r>
      <rPr>
        <sz val="10"/>
        <rFont val="Arial"/>
        <family val="0"/>
      </rPr>
      <t>Camoranesi</t>
    </r>
  </si>
  <si>
    <r>
      <rPr>
        <sz val="10"/>
        <rFont val="Arial"/>
        <family val="0"/>
      </rPr>
      <t>Obodo</t>
    </r>
  </si>
  <si>
    <t>Mozart</t>
  </si>
  <si>
    <r>
      <rPr>
        <sz val="10"/>
        <rFont val="Arial"/>
        <family val="0"/>
      </rPr>
      <t>Jankulovsky</t>
    </r>
  </si>
  <si>
    <r>
      <rPr>
        <strike/>
        <sz val="10"/>
        <rFont val="Arial"/>
        <family val="0"/>
      </rPr>
      <t>Blasi</t>
    </r>
  </si>
  <si>
    <r>
      <rPr>
        <sz val="10"/>
        <rFont val="Arial"/>
        <family val="0"/>
      </rPr>
      <t>Caracciolo</t>
    </r>
  </si>
  <si>
    <r>
      <rPr>
        <sz val="10"/>
        <rFont val="Arial"/>
        <family val="0"/>
      </rPr>
      <t>Iaquinta</t>
    </r>
  </si>
  <si>
    <r>
      <rPr>
        <sz val="10"/>
        <rFont val="Arial"/>
        <family val="0"/>
      </rPr>
      <t>Ibrahimovic</t>
    </r>
  </si>
  <si>
    <r>
      <rPr>
        <sz val="10"/>
        <rFont val="Arial"/>
        <family val="0"/>
      </rPr>
      <t>Gilardino</t>
    </r>
  </si>
  <si>
    <r>
      <rPr>
        <sz val="10"/>
        <rFont val="Arial"/>
        <family val="0"/>
      </rPr>
      <t>Bojinov</t>
    </r>
  </si>
  <si>
    <r>
      <rPr>
        <strike/>
        <sz val="10"/>
        <rFont val="Arial"/>
        <family val="0"/>
      </rPr>
      <t>Pellissier</t>
    </r>
  </si>
  <si>
    <r>
      <rPr>
        <sz val="10"/>
        <rFont val="Arial"/>
        <family val="0"/>
      </rPr>
      <t>Marcon</t>
    </r>
  </si>
  <si>
    <r>
      <rPr>
        <sz val="10"/>
        <rFont val="Arial"/>
        <family val="0"/>
      </rPr>
      <t>Chimenti</t>
    </r>
  </si>
  <si>
    <r>
      <rPr>
        <sz val="10"/>
        <rFont val="Arial"/>
        <family val="0"/>
      </rPr>
      <t>Zaccardo</t>
    </r>
  </si>
  <si>
    <r>
      <rPr>
        <sz val="10"/>
        <rFont val="Arial"/>
        <family val="0"/>
      </rPr>
      <t>Balestri</t>
    </r>
  </si>
  <si>
    <t>Vargas</t>
  </si>
  <si>
    <r>
      <rPr>
        <sz val="10"/>
        <rFont val="Arial"/>
        <family val="0"/>
      </rPr>
      <t>Bertotto</t>
    </r>
  </si>
  <si>
    <r>
      <rPr>
        <sz val="10"/>
        <rFont val="Arial"/>
        <family val="0"/>
      </rPr>
      <t>Perrotta</t>
    </r>
  </si>
  <si>
    <r>
      <rPr>
        <sz val="10"/>
        <rFont val="Arial"/>
        <family val="0"/>
      </rPr>
      <t>Mesto</t>
    </r>
  </si>
  <si>
    <r>
      <rPr>
        <sz val="10"/>
        <rFont val="Arial"/>
        <family val="0"/>
      </rPr>
      <t>Vergassola</t>
    </r>
  </si>
  <si>
    <r>
      <rPr>
        <sz val="10"/>
        <rFont val="Arial"/>
        <family val="0"/>
      </rPr>
      <t>Chiesa</t>
    </r>
  </si>
  <si>
    <r>
      <rPr>
        <sz val="10"/>
        <rFont val="Arial"/>
        <family val="0"/>
      </rPr>
      <t>Cossato</t>
    </r>
  </si>
  <si>
    <r>
      <rPr>
        <sz val="10"/>
        <rFont val="Arial"/>
        <family val="0"/>
      </rPr>
      <t>Amauri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</si>
  <si>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</si>
  <si>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</si>
  <si>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</si>
  <si>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</si>
  <si>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t>ANDREA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</si>
  <si>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</si>
  <si>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</si>
  <si>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</si>
  <si>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</si>
  <si>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</si>
  <si>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</si>
  <si>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</si>
  <si>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ALESSANDRO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</si>
  <si>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</si>
  <si>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</si>
  <si>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</si>
  <si>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</si>
  <si>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</si>
  <si>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</si>
  <si>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</si>
  <si>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ANDREA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</si>
  <si>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</si>
  <si>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</si>
  <si>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</si>
  <si>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</si>
  <si>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</si>
  <si>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</si>
  <si>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</si>
  <si>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t>ALESSANDRO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</si>
  <si>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</si>
  <si>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</si>
  <si>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</si>
  <si>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</si>
  <si>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</si>
  <si>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</si>
  <si>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</si>
  <si>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r>
      <rPr>
        <strike/>
        <sz val="10"/>
        <rFont val="Arial"/>
        <family val="0"/>
      </rPr>
      <t>Pelizzoli</t>
    </r>
  </si>
  <si>
    <r>
      <rPr>
        <sz val="10"/>
        <rFont val="Arial"/>
        <family val="0"/>
      </rPr>
      <t>Peruzzi</t>
    </r>
  </si>
  <si>
    <r>
      <rPr>
        <sz val="9"/>
        <color indexed="10"/>
        <rFont val="Lucida Sans Unicode"/>
        <family val="2"/>
      </rPr>
      <t>Pelizzoli</t>
    </r>
  </si>
  <si>
    <t>Terlizzi</t>
  </si>
  <si>
    <t>Tomasson</t>
  </si>
  <si>
    <t>Inzaghi F.</t>
  </si>
  <si>
    <t>Obodo</t>
  </si>
  <si>
    <t>10-6</t>
  </si>
  <si>
    <r>
      <rPr>
        <sz val="10"/>
        <color indexed="18"/>
        <rFont val="Arial"/>
        <family val="2"/>
      </rPr>
      <t>Volpi (sam)</t>
    </r>
  </si>
  <si>
    <r>
      <rPr>
        <sz val="10"/>
        <color indexed="18"/>
        <rFont val="Arial"/>
        <family val="0"/>
      </rPr>
      <t>Pirlo (mil)</t>
    </r>
  </si>
  <si>
    <t>Adriano (int)</t>
  </si>
  <si>
    <r>
      <rPr>
        <sz val="10"/>
        <color indexed="18"/>
        <rFont val="Arial"/>
        <family val="0"/>
      </rPr>
      <t>Totti (rom)</t>
    </r>
  </si>
  <si>
    <r>
      <rPr>
        <sz val="10"/>
        <color indexed="18"/>
        <rFont val="Arial"/>
        <family val="0"/>
      </rPr>
      <t>Trezeguet Juv)</t>
    </r>
  </si>
  <si>
    <r>
      <rPr>
        <sz val="10"/>
        <color indexed="18"/>
        <rFont val="Arial"/>
        <family val="0"/>
      </rPr>
      <t>Lazzari (ata)</t>
    </r>
  </si>
  <si>
    <r>
      <rPr>
        <sz val="10"/>
        <color indexed="18"/>
        <rFont val="Arial"/>
        <family val="0"/>
      </rPr>
      <t>Bojinov (lec)</t>
    </r>
  </si>
  <si>
    <r>
      <rPr>
        <sz val="10"/>
        <color indexed="18"/>
        <rFont val="Arial"/>
        <family val="2"/>
      </rPr>
      <t>Esposito (cag)</t>
    </r>
  </si>
  <si>
    <r>
      <rPr>
        <sz val="10"/>
        <color indexed="18"/>
        <rFont val="Arial"/>
        <family val="0"/>
      </rPr>
      <t>Del Piero (juv)</t>
    </r>
  </si>
  <si>
    <r>
      <rPr>
        <sz val="10"/>
        <color indexed="18"/>
        <rFont val="Arial"/>
        <family val="0"/>
      </rPr>
      <t>Miccoli (fio)</t>
    </r>
  </si>
  <si>
    <r>
      <rPr>
        <sz val="10"/>
        <color indexed="18"/>
        <rFont val="Arial"/>
        <family val="0"/>
      </rPr>
      <t>Rocchi (laz)</t>
    </r>
  </si>
  <si>
    <r>
      <rPr>
        <sz val="10"/>
        <color indexed="18"/>
        <rFont val="Arial"/>
        <family val="0"/>
      </rPr>
      <t>Riganò (fio)</t>
    </r>
  </si>
  <si>
    <r>
      <rPr>
        <sz val="10"/>
        <color indexed="18"/>
        <rFont val="Arial"/>
        <family val="0"/>
      </rPr>
      <t>Amauri (chi)</t>
    </r>
  </si>
  <si>
    <r>
      <rPr>
        <sz val="10"/>
        <color indexed="18"/>
        <rFont val="Arial"/>
        <family val="0"/>
      </rPr>
      <t>Ibrahimovic (juv)</t>
    </r>
  </si>
  <si>
    <r>
      <rPr>
        <sz val="10"/>
        <color indexed="18"/>
        <rFont val="Arial"/>
        <family val="2"/>
      </rPr>
      <t>Zola (cag)</t>
    </r>
  </si>
  <si>
    <r>
      <rPr>
        <sz val="10"/>
        <color indexed="18"/>
        <rFont val="Arial"/>
        <family val="0"/>
      </rPr>
      <t>Iliev (mes)</t>
    </r>
  </si>
  <si>
    <r>
      <rPr>
        <sz val="10"/>
        <color indexed="18"/>
        <rFont val="Arial"/>
        <family val="0"/>
      </rPr>
      <t>Di Michele (udi)</t>
    </r>
  </si>
  <si>
    <r>
      <rPr>
        <sz val="10"/>
        <color indexed="18"/>
        <rFont val="Arial"/>
        <family val="0"/>
      </rPr>
      <t>Shevchenko (mil)</t>
    </r>
  </si>
  <si>
    <r>
      <rPr>
        <sz val="10"/>
        <color indexed="18"/>
        <rFont val="Arial"/>
        <family val="0"/>
      </rPr>
      <t>Zampagna (mes)</t>
    </r>
  </si>
  <si>
    <r>
      <rPr>
        <sz val="10"/>
        <color indexed="18"/>
        <rFont val="Arial"/>
        <family val="0"/>
      </rPr>
      <t>Pellissier (chi)</t>
    </r>
  </si>
  <si>
    <r>
      <rPr>
        <sz val="10"/>
        <color indexed="18"/>
        <rFont val="Arial"/>
        <family val="0"/>
      </rPr>
      <t>Pazzini (ata)</t>
    </r>
  </si>
  <si>
    <r>
      <rPr>
        <sz val="10"/>
        <color indexed="18"/>
        <rFont val="Arial"/>
        <family val="2"/>
      </rPr>
      <t>Inzaghi S. (laz)</t>
    </r>
  </si>
  <si>
    <r>
      <rPr>
        <sz val="10"/>
        <color indexed="18"/>
        <rFont val="Arial"/>
        <family val="0"/>
      </rPr>
      <t>Flachi (sam)</t>
    </r>
  </si>
  <si>
    <r>
      <rPr>
        <sz val="10"/>
        <color indexed="18"/>
        <rFont val="Arial"/>
        <family val="0"/>
      </rPr>
      <t>Budan (ata)</t>
    </r>
  </si>
  <si>
    <r>
      <rPr>
        <sz val="10"/>
        <color indexed="18"/>
        <rFont val="Arial"/>
        <family val="0"/>
      </rPr>
      <t>Di Natale (udi)</t>
    </r>
  </si>
  <si>
    <r>
      <rPr>
        <sz val="10"/>
        <color indexed="18"/>
        <rFont val="Arial"/>
        <family val="0"/>
      </rPr>
      <t>Montella (rom)</t>
    </r>
  </si>
  <si>
    <r>
      <rPr>
        <sz val="10"/>
        <color indexed="18"/>
        <rFont val="Arial"/>
        <family val="0"/>
      </rPr>
      <t>Cossato (chi)</t>
    </r>
  </si>
  <si>
    <r>
      <rPr>
        <sz val="10"/>
        <color indexed="18"/>
        <rFont val="Arial"/>
        <family val="0"/>
      </rPr>
      <t>Chiesa (liv)</t>
    </r>
  </si>
  <si>
    <r>
      <rPr>
        <sz val="10"/>
        <color indexed="18"/>
        <rFont val="Arial"/>
        <family val="2"/>
      </rPr>
      <t>Inzaghi F. (mil)</t>
    </r>
  </si>
  <si>
    <t>Toni (pal)</t>
  </si>
  <si>
    <r>
      <rPr>
        <sz val="10"/>
        <color indexed="18"/>
        <rFont val="Arial"/>
        <family val="0"/>
      </rPr>
      <t>Cipriani (bol)</t>
    </r>
  </si>
  <si>
    <r>
      <rPr>
        <sz val="10"/>
        <color indexed="18"/>
        <rFont val="Arial"/>
        <family val="0"/>
      </rPr>
      <t>Graffiedi (sie)</t>
    </r>
  </si>
  <si>
    <t>Cruz (int)</t>
  </si>
  <si>
    <r>
      <rPr>
        <sz val="10"/>
        <color indexed="18"/>
        <rFont val="Arial"/>
        <family val="0"/>
      </rPr>
      <t>Kutuzov (sam)</t>
    </r>
  </si>
  <si>
    <r>
      <rPr>
        <sz val="10"/>
        <color indexed="18"/>
        <rFont val="Arial"/>
        <family val="0"/>
      </rPr>
      <t>Caracciolo (bre)</t>
    </r>
  </si>
  <si>
    <r>
      <rPr>
        <sz val="10"/>
        <color indexed="18"/>
        <rFont val="Arial"/>
        <family val="2"/>
      </rPr>
      <t>Bazzani (sam)</t>
    </r>
  </si>
  <si>
    <t>esp</t>
  </si>
  <si>
    <r>
      <rPr>
        <sz val="10"/>
        <rFont val="Arial"/>
        <family val="0"/>
      </rPr>
      <t>voto fin</t>
    </r>
  </si>
  <si>
    <t>RICCARDO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</si>
  <si>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</si>
  <si>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</si>
  <si>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</si>
  <si>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</si>
  <si>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</si>
  <si>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</si>
  <si>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</si>
  <si>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trike/>
        <sz val="10"/>
        <rFont val="Arial"/>
        <family val="0"/>
      </rPr>
      <t>Marchegiani</t>
    </r>
  </si>
  <si>
    <r>
      <rPr>
        <sz val="10"/>
        <rFont val="Arial"/>
        <family val="0"/>
      </rPr>
      <t>Pagliuca</t>
    </r>
  </si>
  <si>
    <r>
      <rPr>
        <sz val="10"/>
        <rFont val="Arial"/>
        <family val="0"/>
      </rPr>
      <t>Zanetti J.</t>
    </r>
  </si>
  <si>
    <r>
      <rPr>
        <sz val="10"/>
        <rFont val="Arial"/>
        <family val="0"/>
      </rPr>
      <t>Di Biagio</t>
    </r>
  </si>
  <si>
    <r>
      <rPr>
        <sz val="10"/>
        <rFont val="Arial"/>
        <family val="0"/>
      </rPr>
      <t>Thuram</t>
    </r>
  </si>
  <si>
    <t>Cordoba</t>
  </si>
  <si>
    <r>
      <rPr>
        <sz val="10"/>
        <rFont val="Arial"/>
        <family val="0"/>
      </rPr>
      <t>Zaccardo</t>
    </r>
  </si>
  <si>
    <r>
      <rPr>
        <sz val="10"/>
        <rFont val="Arial"/>
        <family val="0"/>
      </rPr>
      <t>Parisi</t>
    </r>
  </si>
  <si>
    <r>
      <rPr>
        <sz val="10"/>
        <rFont val="Arial"/>
        <family val="0"/>
      </rPr>
      <t>Jankulovsky</t>
    </r>
  </si>
  <si>
    <r>
      <rPr>
        <sz val="10"/>
        <rFont val="Arial"/>
        <family val="0"/>
      </rPr>
      <t>Baronio</t>
    </r>
  </si>
  <si>
    <r>
      <rPr>
        <sz val="10"/>
        <rFont val="Arial"/>
        <family val="0"/>
      </rPr>
      <t>Kakà</t>
    </r>
  </si>
  <si>
    <t>Pizarro</t>
  </si>
  <si>
    <r>
      <rPr>
        <sz val="10"/>
        <rFont val="Arial"/>
        <family val="0"/>
      </rPr>
      <t>Giacomazzi</t>
    </r>
  </si>
  <si>
    <r>
      <rPr>
        <sz val="10"/>
        <rFont val="Arial"/>
        <family val="0"/>
      </rPr>
      <t>Pinardi</t>
    </r>
  </si>
  <si>
    <r>
      <rPr>
        <sz val="10"/>
        <rFont val="Arial"/>
        <family val="0"/>
      </rPr>
      <t>Obodo</t>
    </r>
  </si>
  <si>
    <t>Santana</t>
  </si>
  <si>
    <r>
      <rPr>
        <sz val="10"/>
        <rFont val="Arial"/>
        <family val="0"/>
      </rPr>
      <t>Bojinov</t>
    </r>
  </si>
  <si>
    <r>
      <rPr>
        <strike/>
        <sz val="10"/>
        <rFont val="Arial"/>
        <family val="0"/>
      </rPr>
      <t>Cassano</t>
    </r>
  </si>
  <si>
    <r>
      <rPr>
        <sz val="10"/>
        <rFont val="Arial"/>
        <family val="0"/>
      </rPr>
      <t>Caracciolo</t>
    </r>
  </si>
  <si>
    <t>Esposito</t>
  </si>
  <si>
    <r>
      <rPr>
        <sz val="10"/>
        <rFont val="Arial"/>
        <family val="0"/>
      </rPr>
      <t>Ibrahimovic</t>
    </r>
  </si>
  <si>
    <t>Zola</t>
  </si>
  <si>
    <r>
      <rPr>
        <sz val="10"/>
        <rFont val="Arial"/>
        <family val="0"/>
      </rPr>
      <t>Marcon</t>
    </r>
  </si>
  <si>
    <r>
      <rPr>
        <sz val="10"/>
        <rFont val="Arial"/>
        <family val="0"/>
      </rPr>
      <t>Antonioli</t>
    </r>
  </si>
  <si>
    <r>
      <rPr>
        <sz val="10"/>
        <rFont val="Arial"/>
        <family val="0"/>
      </rPr>
      <t>Couto</t>
    </r>
  </si>
  <si>
    <r>
      <rPr>
        <sz val="10"/>
        <rFont val="Arial"/>
        <family val="0"/>
      </rPr>
      <t>Biava</t>
    </r>
  </si>
  <si>
    <r>
      <rPr>
        <sz val="10"/>
        <rFont val="Arial"/>
        <family val="0"/>
      </rPr>
      <t>Oddo</t>
    </r>
  </si>
  <si>
    <r>
      <rPr>
        <sz val="10"/>
        <rFont val="Arial"/>
        <family val="0"/>
      </rPr>
      <t>Tonetto</t>
    </r>
  </si>
  <si>
    <r>
      <rPr>
        <sz val="10"/>
        <rFont val="Arial"/>
        <family val="0"/>
      </rPr>
      <t>Veron</t>
    </r>
  </si>
  <si>
    <r>
      <rPr>
        <sz val="10"/>
        <rFont val="Arial"/>
        <family val="0"/>
      </rPr>
      <t>Volpi</t>
    </r>
  </si>
  <si>
    <r>
      <rPr>
        <sz val="10"/>
        <rFont val="Arial"/>
        <family val="0"/>
      </rPr>
      <t>Perrotta</t>
    </r>
  </si>
  <si>
    <r>
      <rPr>
        <sz val="10"/>
        <rFont val="Arial"/>
        <family val="0"/>
      </rPr>
      <t>Palombo</t>
    </r>
  </si>
  <si>
    <r>
      <rPr>
        <sz val="10"/>
        <rFont val="Arial"/>
        <family val="0"/>
      </rPr>
      <t>Chiesa</t>
    </r>
  </si>
  <si>
    <r>
      <rPr>
        <sz val="10"/>
        <rFont val="Arial"/>
        <family val="0"/>
      </rPr>
      <t>Bazzani</t>
    </r>
  </si>
  <si>
    <t>Di Pasquale</t>
  </si>
  <si>
    <r>
      <rPr>
        <sz val="10"/>
        <rFont val="Arial"/>
        <family val="0"/>
      </rPr>
      <t>Inzaghi S.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</si>
  <si>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</si>
  <si>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</si>
  <si>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</si>
  <si>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</si>
  <si>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t>GUIDO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</si>
  <si>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</si>
  <si>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</si>
  <si>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</si>
  <si>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</si>
  <si>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</si>
  <si>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</si>
  <si>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</si>
  <si>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ALESSANDRO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</si>
  <si>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</si>
  <si>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</si>
  <si>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</si>
  <si>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</si>
  <si>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</si>
  <si>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</si>
  <si>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</si>
  <si>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GUIDO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</si>
  <si>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</si>
  <si>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</si>
  <si>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</si>
  <si>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</si>
  <si>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</si>
  <si>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</si>
  <si>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</si>
  <si>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t>ALESSANDRO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</si>
  <si>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</si>
  <si>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</si>
  <si>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</si>
  <si>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</si>
  <si>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</si>
  <si>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</si>
  <si>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</si>
  <si>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r>
      <rPr>
        <sz val="10"/>
        <rFont val="Arial"/>
        <family val="0"/>
      </rPr>
      <t>Buffon</t>
    </r>
  </si>
  <si>
    <r>
      <rPr>
        <sz val="10"/>
        <rFont val="Arial"/>
        <family val="0"/>
      </rPr>
      <t>Sereni</t>
    </r>
  </si>
  <si>
    <r>
      <rPr>
        <sz val="9"/>
        <color indexed="8"/>
        <rFont val="Lucida Sans Unicode"/>
        <family val="2"/>
      </rPr>
      <t>Buffon</t>
    </r>
  </si>
  <si>
    <r>
      <rPr>
        <sz val="9"/>
        <color indexed="8"/>
        <rFont val="Lucida Sans Unicode"/>
        <family val="2"/>
      </rPr>
      <t>sereni</t>
    </r>
  </si>
  <si>
    <r>
      <rPr>
        <sz val="10"/>
        <rFont val="Arial"/>
        <family val="0"/>
      </rPr>
      <t>Cannavaro F.</t>
    </r>
  </si>
  <si>
    <r>
      <rPr>
        <sz val="10"/>
        <rFont val="Arial"/>
        <family val="0"/>
      </rPr>
      <t>Barzagli</t>
    </r>
  </si>
  <si>
    <r>
      <rPr>
        <sz val="9"/>
        <color indexed="8"/>
        <rFont val="Lucida Sans Unicode"/>
        <family val="2"/>
      </rPr>
      <t>Cannavaro F</t>
    </r>
  </si>
  <si>
    <r>
      <rPr>
        <sz val="9"/>
        <color indexed="8"/>
        <rFont val="Lucida Sans Unicode"/>
        <family val="2"/>
      </rPr>
      <t>barzagli</t>
    </r>
  </si>
  <si>
    <r>
      <rPr>
        <sz val="10"/>
        <rFont val="Arial"/>
        <family val="0"/>
      </rPr>
      <t>Balestri</t>
    </r>
  </si>
  <si>
    <r>
      <rPr>
        <sz val="10"/>
        <rFont val="Arial"/>
        <family val="0"/>
      </rPr>
      <t>Petruzzi</t>
    </r>
  </si>
  <si>
    <r>
      <rPr>
        <sz val="9"/>
        <color indexed="8"/>
        <rFont val="Lucida Sans Unicode"/>
        <family val="2"/>
      </rPr>
      <t>Balestri</t>
    </r>
  </si>
  <si>
    <r>
      <rPr>
        <sz val="9"/>
        <color indexed="8"/>
        <rFont val="Lucida Sans Unicode"/>
        <family val="2"/>
      </rPr>
      <t>petruzzi</t>
    </r>
  </si>
  <si>
    <r>
      <rPr>
        <sz val="10"/>
        <rFont val="Arial"/>
        <family val="0"/>
      </rPr>
      <t>Grosso</t>
    </r>
  </si>
  <si>
    <r>
      <rPr>
        <sz val="10"/>
        <rFont val="Arial"/>
        <family val="0"/>
      </rPr>
      <t>Potenza</t>
    </r>
  </si>
  <si>
    <r>
      <rPr>
        <sz val="9"/>
        <color indexed="8"/>
        <rFont val="Lucida Sans Unicode"/>
        <family val="2"/>
      </rPr>
      <t>Grosso</t>
    </r>
  </si>
  <si>
    <r>
      <rPr>
        <sz val="9"/>
        <color indexed="8"/>
        <rFont val="Lucida Sans Unicode"/>
        <family val="2"/>
      </rPr>
      <t>potenza</t>
    </r>
  </si>
  <si>
    <r>
      <rPr>
        <sz val="10"/>
        <rFont val="Arial"/>
        <family val="0"/>
      </rPr>
      <t>Franceschini</t>
    </r>
  </si>
  <si>
    <r>
      <rPr>
        <sz val="9"/>
        <color indexed="8"/>
        <rFont val="Lucida Sans Unicode"/>
        <family val="2"/>
      </rPr>
      <t>Franceschini</t>
    </r>
  </si>
  <si>
    <t>Emerson</t>
  </si>
  <si>
    <r>
      <rPr>
        <sz val="9"/>
        <color indexed="8"/>
        <rFont val="Lucida Sans Unicode"/>
        <family val="2"/>
      </rPr>
      <t>emerson</t>
    </r>
  </si>
  <si>
    <t>Mozart</t>
  </si>
  <si>
    <r>
      <rPr>
        <sz val="10"/>
        <rFont val="Arial"/>
        <family val="0"/>
      </rPr>
      <t>Ledesma</t>
    </r>
  </si>
  <si>
    <t>Mozart</t>
  </si>
  <si>
    <r>
      <rPr>
        <sz val="9"/>
        <color indexed="8"/>
        <rFont val="Lucida Sans Unicode"/>
        <family val="2"/>
      </rPr>
      <t>ledesma</t>
    </r>
  </si>
  <si>
    <r>
      <rPr>
        <sz val="10"/>
        <rFont val="Arial"/>
        <family val="0"/>
      </rPr>
      <t>Camoranesi</t>
    </r>
  </si>
  <si>
    <r>
      <rPr>
        <sz val="10"/>
        <rFont val="Arial"/>
        <family val="0"/>
      </rPr>
      <t>Di Donato</t>
    </r>
  </si>
  <si>
    <r>
      <rPr>
        <sz val="9"/>
        <color indexed="8"/>
        <rFont val="Lucida Sans Unicode"/>
        <family val="2"/>
      </rPr>
      <t>Camoranesi</t>
    </r>
  </si>
  <si>
    <r>
      <rPr>
        <sz val="9"/>
        <color indexed="8"/>
        <rFont val="Lucida Sans Unicode"/>
        <family val="2"/>
      </rPr>
      <t>di donato</t>
    </r>
  </si>
  <si>
    <r>
      <rPr>
        <sz val="10"/>
        <rFont val="Arial"/>
        <family val="0"/>
      </rPr>
      <t>Mesto</t>
    </r>
  </si>
  <si>
    <r>
      <rPr>
        <sz val="10"/>
        <rFont val="Arial"/>
        <family val="0"/>
      </rPr>
      <t>Semioli</t>
    </r>
  </si>
  <si>
    <r>
      <rPr>
        <sz val="9"/>
        <color indexed="8"/>
        <rFont val="Lucida Sans Unicode"/>
        <family val="2"/>
      </rPr>
      <t>Mesto</t>
    </r>
  </si>
  <si>
    <r>
      <rPr>
        <sz val="9"/>
        <color indexed="8"/>
        <rFont val="Lucida Sans Unicode"/>
        <family val="2"/>
      </rPr>
      <t>semioli</t>
    </r>
  </si>
  <si>
    <r>
      <rPr>
        <sz val="10"/>
        <rFont val="Arial"/>
        <family val="0"/>
      </rPr>
      <t>Iaquinta</t>
    </r>
  </si>
  <si>
    <t>Adriano</t>
  </si>
  <si>
    <r>
      <rPr>
        <sz val="9"/>
        <color indexed="8"/>
        <rFont val="Lucida Sans Unicode"/>
        <family val="2"/>
      </rPr>
      <t>Iaquinta</t>
    </r>
  </si>
  <si>
    <r>
      <rPr>
        <sz val="9"/>
        <color indexed="8"/>
        <rFont val="Lucida Sans Unicode"/>
        <family val="2"/>
      </rPr>
      <t>adriano</t>
    </r>
  </si>
  <si>
    <r>
      <rPr>
        <sz val="10"/>
        <rFont val="Arial"/>
        <family val="0"/>
      </rPr>
      <t>Gilardino</t>
    </r>
  </si>
  <si>
    <r>
      <rPr>
        <sz val="10"/>
        <rFont val="Arial"/>
        <family val="0"/>
      </rPr>
      <t>Miccoli</t>
    </r>
  </si>
  <si>
    <r>
      <rPr>
        <sz val="9"/>
        <color indexed="8"/>
        <rFont val="Lucida Sans Unicode"/>
        <family val="2"/>
      </rPr>
      <t>Gilardino</t>
    </r>
  </si>
  <si>
    <r>
      <rPr>
        <sz val="9"/>
        <color indexed="8"/>
        <rFont val="Lucida Sans Unicode"/>
        <family val="2"/>
      </rPr>
      <t>miccoli</t>
    </r>
  </si>
  <si>
    <r>
      <rPr>
        <sz val="10"/>
        <rFont val="Arial"/>
        <family val="0"/>
      </rPr>
      <t>Lazzari</t>
    </r>
  </si>
  <si>
    <t>Di Michele</t>
  </si>
  <si>
    <r>
      <rPr>
        <sz val="9"/>
        <color indexed="8"/>
        <rFont val="Lucida Sans Unicode"/>
        <family val="2"/>
      </rPr>
      <t>Lazzari</t>
    </r>
  </si>
  <si>
    <r>
      <rPr>
        <sz val="9"/>
        <color indexed="8"/>
        <rFont val="Lucida Sans Unicode"/>
        <family val="2"/>
      </rPr>
      <t>di michele</t>
    </r>
  </si>
  <si>
    <r>
      <rPr>
        <sz val="9"/>
        <color indexed="8"/>
        <rFont val="Lucida Sans Unicode"/>
        <family val="2"/>
      </rPr>
      <t>ris:</t>
    </r>
  </si>
  <si>
    <r>
      <rPr>
        <sz val="9"/>
        <color indexed="8"/>
        <rFont val="Lucida Sans Unicode"/>
        <family val="2"/>
      </rPr>
      <t>ris:</t>
    </r>
  </si>
  <si>
    <r>
      <rPr>
        <sz val="10"/>
        <rFont val="Arial"/>
        <family val="0"/>
      </rPr>
      <t>Chimenti</t>
    </r>
  </si>
  <si>
    <r>
      <rPr>
        <sz val="10"/>
        <rFont val="Arial"/>
        <family val="0"/>
      </rPr>
      <t>Casazza</t>
    </r>
  </si>
  <si>
    <r>
      <rPr>
        <sz val="9"/>
        <color indexed="8"/>
        <rFont val="Lucida Sans Unicode"/>
        <family val="2"/>
      </rPr>
      <t>casazza</t>
    </r>
  </si>
  <si>
    <r>
      <rPr>
        <sz val="9"/>
        <color indexed="8"/>
        <rFont val="Lucida Sans Unicode"/>
        <family val="2"/>
      </rPr>
      <t>chimenti</t>
    </r>
  </si>
  <si>
    <r>
      <rPr>
        <sz val="10"/>
        <rFont val="Arial"/>
        <family val="0"/>
      </rPr>
      <t>Chiellini</t>
    </r>
  </si>
  <si>
    <r>
      <rPr>
        <sz val="10"/>
        <rFont val="Arial"/>
        <family val="0"/>
      </rPr>
      <t>Gamberini</t>
    </r>
  </si>
  <si>
    <r>
      <rPr>
        <sz val="9"/>
        <color indexed="8"/>
        <rFont val="Lucida Sans Unicode"/>
        <family val="2"/>
      </rPr>
      <t>gamberini</t>
    </r>
  </si>
  <si>
    <r>
      <rPr>
        <sz val="10"/>
        <rFont val="Arial"/>
        <family val="0"/>
      </rPr>
      <t>Gonnella</t>
    </r>
  </si>
  <si>
    <r>
      <rPr>
        <sz val="9"/>
        <color indexed="8"/>
        <rFont val="Lucida Sans Unicode"/>
        <family val="2"/>
      </rPr>
      <t>Chiellini</t>
    </r>
  </si>
  <si>
    <r>
      <rPr>
        <sz val="9"/>
        <color indexed="8"/>
        <rFont val="Lucida Sans Unicode"/>
        <family val="2"/>
      </rPr>
      <t>gonnella</t>
    </r>
  </si>
  <si>
    <r>
      <rPr>
        <sz val="10"/>
        <rFont val="Arial"/>
        <family val="0"/>
      </rPr>
      <t>Vergassola</t>
    </r>
  </si>
  <si>
    <r>
      <rPr>
        <sz val="10"/>
        <rFont val="Arial"/>
        <family val="0"/>
      </rPr>
      <t>Barone</t>
    </r>
  </si>
  <si>
    <r>
      <rPr>
        <sz val="10"/>
        <rFont val="Arial"/>
        <family val="0"/>
      </rPr>
      <t>Zagorakis</t>
    </r>
  </si>
  <si>
    <r>
      <rPr>
        <sz val="9"/>
        <color indexed="8"/>
        <rFont val="Lucida Sans Unicode"/>
        <family val="2"/>
      </rPr>
      <t>Vergassola</t>
    </r>
  </si>
  <si>
    <r>
      <rPr>
        <sz val="9"/>
        <color indexed="8"/>
        <rFont val="Lucida Sans Unicode"/>
        <family val="2"/>
      </rPr>
      <t>zagorakis</t>
    </r>
  </si>
  <si>
    <r>
      <rPr>
        <sz val="10"/>
        <rFont val="Arial"/>
        <family val="0"/>
      </rPr>
      <t>Loviso</t>
    </r>
  </si>
  <si>
    <r>
      <rPr>
        <sz val="9"/>
        <color indexed="8"/>
        <rFont val="Lucida Sans Unicode"/>
        <family val="2"/>
      </rPr>
      <t>Barone</t>
    </r>
  </si>
  <si>
    <r>
      <rPr>
        <sz val="9"/>
        <color indexed="8"/>
        <rFont val="Lucida Sans Unicode"/>
        <family val="2"/>
      </rPr>
      <t>loviso</t>
    </r>
  </si>
  <si>
    <r>
      <rPr>
        <sz val="10"/>
        <rFont val="Arial"/>
        <family val="0"/>
      </rPr>
      <t>Pellissier</t>
    </r>
  </si>
  <si>
    <r>
      <rPr>
        <sz val="10"/>
        <rFont val="Arial"/>
        <family val="0"/>
      </rPr>
      <t>Amauri</t>
    </r>
  </si>
  <si>
    <r>
      <rPr>
        <sz val="10"/>
        <rFont val="Arial"/>
        <family val="0"/>
      </rPr>
      <t>Budan</t>
    </r>
  </si>
  <si>
    <r>
      <rPr>
        <sz val="9"/>
        <color indexed="8"/>
        <rFont val="Lucida Sans Unicode"/>
        <family val="2"/>
      </rPr>
      <t>Pellissier</t>
    </r>
  </si>
  <si>
    <r>
      <rPr>
        <sz val="9"/>
        <color indexed="8"/>
        <rFont val="Lucida Sans Unicode"/>
        <family val="2"/>
      </rPr>
      <t>budan</t>
    </r>
  </si>
  <si>
    <r>
      <rPr>
        <sz val="10"/>
        <rFont val="Arial"/>
        <family val="0"/>
      </rPr>
      <t>Cossato</t>
    </r>
  </si>
  <si>
    <r>
      <rPr>
        <sz val="10"/>
        <rFont val="Arial"/>
        <family val="0"/>
      </rPr>
      <t>Pellè</t>
    </r>
  </si>
  <si>
    <r>
      <rPr>
        <sz val="9"/>
        <color indexed="8"/>
        <rFont val="Lucida Sans Unicode"/>
        <family val="2"/>
      </rPr>
      <t>Amauri</t>
    </r>
  </si>
  <si>
    <r>
      <rPr>
        <sz val="9"/>
        <color indexed="8"/>
        <rFont val="Lucida Sans Unicode"/>
        <family val="2"/>
      </rPr>
      <t>pellè</t>
    </r>
  </si>
  <si>
    <r>
      <rPr>
        <sz val="9"/>
        <color indexed="8"/>
        <rFont val="Lucida Sans Unicode"/>
        <family val="2"/>
      </rPr>
      <t>Cossato</t>
    </r>
  </si>
  <si>
    <r>
      <rPr>
        <sz val="9"/>
        <color indexed="8"/>
        <rFont val="Lucida Sans Unicode"/>
        <family val="2"/>
      </rPr>
      <t>pellè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</si>
  <si>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</si>
  <si>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punti</t>
    </r>
  </si>
  <si>
    <t>TOT</t>
  </si>
  <si>
    <t>TOT</t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</si>
  <si>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</si>
  <si>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</si>
  <si>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t>GOL</t>
  </si>
  <si>
    <t>GOL</t>
  </si>
  <si>
    <r>
      <rPr>
        <b/>
        <sz val="16"/>
        <rFont val="Arial"/>
        <family val="2"/>
      </rPr>
      <t>tabella punteggi settimanali</t>
    </r>
  </si>
  <si>
    <r>
      <rPr>
        <b/>
        <sz val="16"/>
        <rFont val="Arial"/>
        <family val="2"/>
      </rPr>
      <t>proiezione tabella punteggi settimanali</t>
    </r>
  </si>
  <si>
    <t>SIMONE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</si>
  <si>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</si>
  <si>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</si>
  <si>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</si>
  <si>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</si>
  <si>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</si>
  <si>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</si>
  <si>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</si>
  <si>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RICCARDO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</si>
  <si>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</si>
  <si>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</si>
  <si>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</si>
  <si>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</si>
  <si>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</si>
  <si>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</si>
  <si>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</si>
  <si>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SIMONE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</si>
  <si>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</si>
  <si>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</si>
  <si>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</si>
  <si>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</si>
  <si>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</si>
  <si>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</si>
  <si>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</si>
  <si>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t>RICCARDO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</si>
  <si>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</si>
  <si>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</si>
  <si>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</si>
  <si>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</si>
  <si>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</si>
  <si>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</si>
  <si>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</si>
  <si>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r>
      <rPr>
        <sz val="10"/>
        <rFont val="Arial"/>
        <family val="0"/>
      </rPr>
      <t>Dida</t>
    </r>
  </si>
  <si>
    <r>
      <rPr>
        <sz val="10"/>
        <rFont val="Arial"/>
        <family val="0"/>
      </rPr>
      <t>Antonioli</t>
    </r>
  </si>
  <si>
    <r>
      <rPr>
        <sz val="8"/>
        <color indexed="8"/>
        <rFont val="Lucida Sans Unicode"/>
        <family val="2"/>
      </rPr>
      <t>Dida (mil)</t>
    </r>
  </si>
  <si>
    <r>
      <rPr>
        <sz val="8"/>
        <color indexed="8"/>
        <rFont val="Lucida Sans Unicode"/>
        <family val="2"/>
      </rPr>
      <t>Antonioli (Sam)</t>
    </r>
  </si>
  <si>
    <r>
      <rPr>
        <sz val="10"/>
        <rFont val="Arial"/>
        <family val="0"/>
      </rPr>
      <t>Zambrotta</t>
    </r>
  </si>
  <si>
    <r>
      <rPr>
        <sz val="10"/>
        <rFont val="Arial"/>
        <family val="0"/>
      </rPr>
      <t>Di Biagio</t>
    </r>
  </si>
  <si>
    <r>
      <rPr>
        <sz val="10"/>
        <rFont val="Arial"/>
        <family val="0"/>
      </rPr>
      <t>Maldini</t>
    </r>
  </si>
  <si>
    <t>Cordoba</t>
  </si>
  <si>
    <r>
      <rPr>
        <sz val="8"/>
        <color indexed="8"/>
        <rFont val="Lucida Sans Unicode"/>
        <family val="2"/>
      </rPr>
      <t>Zambrotta</t>
    </r>
  </si>
  <si>
    <r>
      <rPr>
        <sz val="8"/>
        <color indexed="8"/>
        <rFont val="Lucida Sans Unicode"/>
        <family val="2"/>
      </rPr>
      <t>Di Biaggio (Bre)</t>
    </r>
  </si>
  <si>
    <t>Nesta</t>
  </si>
  <si>
    <r>
      <rPr>
        <sz val="10"/>
        <rFont val="Arial"/>
        <family val="0"/>
      </rPr>
      <t>Parisi</t>
    </r>
  </si>
  <si>
    <r>
      <rPr>
        <sz val="8"/>
        <color indexed="8"/>
        <rFont val="Lucida Sans Unicode"/>
        <family val="2"/>
      </rPr>
      <t>Maldini (mil)</t>
    </r>
  </si>
  <si>
    <t>Cordoba (Int)</t>
  </si>
  <si>
    <t>Nesta (mil)</t>
  </si>
  <si>
    <r>
      <rPr>
        <sz val="8"/>
        <color indexed="8"/>
        <rFont val="Lucida Sans Unicode"/>
        <family val="2"/>
      </rPr>
      <t>Parisi (Mes)</t>
    </r>
  </si>
  <si>
    <r>
      <rPr>
        <sz val="10"/>
        <rFont val="Arial"/>
        <family val="0"/>
      </rPr>
      <t>Brighi</t>
    </r>
  </si>
  <si>
    <t>Pizarro</t>
  </si>
  <si>
    <r>
      <rPr>
        <strike/>
        <sz val="10"/>
        <rFont val="Arial"/>
        <family val="0"/>
      </rPr>
      <t>Franceschini</t>
    </r>
  </si>
  <si>
    <r>
      <rPr>
        <sz val="10"/>
        <rFont val="Arial"/>
        <family val="0"/>
      </rPr>
      <t>Pinardi</t>
    </r>
  </si>
  <si>
    <r>
      <rPr>
        <sz val="8"/>
        <color indexed="8"/>
        <rFont val="Lucida Sans Unicode"/>
        <family val="2"/>
      </rPr>
      <t>Brighi (chi)</t>
    </r>
  </si>
  <si>
    <r>
      <rPr>
        <sz val="8"/>
        <color indexed="8"/>
        <rFont val="Lucida Sans Unicode"/>
        <family val="2"/>
      </rPr>
      <t>Pizarro (Udi)</t>
    </r>
  </si>
  <si>
    <r>
      <rPr>
        <sz val="10"/>
        <rFont val="Arial"/>
        <family val="0"/>
      </rPr>
      <t>Seedorf</t>
    </r>
  </si>
  <si>
    <r>
      <rPr>
        <strike/>
        <sz val="10"/>
        <rFont val="Arial"/>
        <family val="0"/>
      </rPr>
      <t>Morfeo</t>
    </r>
  </si>
  <si>
    <r>
      <rPr>
        <sz val="8"/>
        <color indexed="10"/>
        <rFont val="Lucida Sans Unicode"/>
        <family val="2"/>
      </rPr>
      <t>Franceschini (chi)</t>
    </r>
  </si>
  <si>
    <r>
      <rPr>
        <sz val="8"/>
        <color indexed="8"/>
        <rFont val="Lucida Sans Unicode"/>
        <family val="2"/>
      </rPr>
      <t>Pinardi (Lec)</t>
    </r>
  </si>
  <si>
    <r>
      <rPr>
        <strike/>
        <sz val="10"/>
        <rFont val="Arial"/>
        <family val="0"/>
      </rPr>
      <t>Pirlo</t>
    </r>
  </si>
  <si>
    <r>
      <rPr>
        <sz val="10"/>
        <rFont val="Arial"/>
        <family val="0"/>
      </rPr>
      <t>Volpi</t>
    </r>
  </si>
  <si>
    <r>
      <rPr>
        <sz val="8"/>
        <color indexed="8"/>
        <rFont val="Lucida Sans Unicode"/>
        <family val="2"/>
      </rPr>
      <t>Seedorf (mil)</t>
    </r>
  </si>
  <si>
    <r>
      <rPr>
        <sz val="8"/>
        <color indexed="10"/>
        <rFont val="Lucida Sans Unicode"/>
        <family val="2"/>
      </rPr>
      <t>Morfeo (Par)</t>
    </r>
  </si>
  <si>
    <r>
      <rPr>
        <sz val="8"/>
        <color indexed="8"/>
        <rFont val="Lucida Sans Unicode"/>
        <family val="2"/>
      </rPr>
      <t>Pirlo (mil)</t>
    </r>
  </si>
  <si>
    <r>
      <rPr>
        <sz val="8"/>
        <color indexed="8"/>
        <rFont val="Lucida Sans Unicode"/>
        <family val="2"/>
      </rPr>
      <t>Volpi (Sam)</t>
    </r>
  </si>
  <si>
    <r>
      <rPr>
        <strike/>
        <sz val="10"/>
        <rFont val="Arial"/>
        <family val="0"/>
      </rPr>
      <t>Tomasson</t>
    </r>
  </si>
  <si>
    <r>
      <rPr>
        <sz val="10"/>
        <rFont val="Arial"/>
        <family val="0"/>
      </rPr>
      <t>Inzaghi S.</t>
    </r>
  </si>
  <si>
    <t>Martins</t>
  </si>
  <si>
    <r>
      <rPr>
        <strike/>
        <sz val="10"/>
        <rFont val="Arial"/>
        <family val="0"/>
      </rPr>
      <t>Di Napoli</t>
    </r>
  </si>
  <si>
    <r>
      <rPr>
        <sz val="8"/>
        <color indexed="10"/>
        <rFont val="Lucida Sans Unicode"/>
        <family val="2"/>
      </rPr>
      <t>Tomasson (mil)</t>
    </r>
  </si>
  <si>
    <r>
      <rPr>
        <sz val="8"/>
        <color indexed="8"/>
        <rFont val="Lucida Sans Unicode"/>
        <family val="2"/>
      </rPr>
      <t>Inzaghi S. (Laz)</t>
    </r>
  </si>
  <si>
    <t>Toni</t>
  </si>
  <si>
    <r>
      <rPr>
        <sz val="10"/>
        <rFont val="Arial"/>
        <family val="0"/>
      </rPr>
      <t>Bazzani</t>
    </r>
  </si>
  <si>
    <t>Martins (int)</t>
  </si>
  <si>
    <r>
      <rPr>
        <sz val="8"/>
        <color indexed="10"/>
        <rFont val="Lucida Sans Unicode"/>
        <family val="2"/>
      </rPr>
      <t>Di Napoli</t>
    </r>
  </si>
  <si>
    <t>Toni (pal)</t>
  </si>
  <si>
    <r>
      <rPr>
        <sz val="8"/>
        <color indexed="8"/>
        <rFont val="Lucida Sans Unicode"/>
        <family val="2"/>
      </rPr>
      <t>Bazzani (Sam)</t>
    </r>
  </si>
  <si>
    <t>RISERVE:</t>
  </si>
  <si>
    <r>
      <rPr>
        <sz val="8"/>
        <color indexed="8"/>
        <rFont val="Lucida Sans Unicode"/>
        <family val="2"/>
      </rPr>
      <t>ris</t>
    </r>
  </si>
  <si>
    <r>
      <rPr>
        <sz val="10"/>
        <rFont val="Arial"/>
        <family val="0"/>
      </rPr>
      <t>Abbiati</t>
    </r>
  </si>
  <si>
    <r>
      <rPr>
        <sz val="10"/>
        <rFont val="Arial"/>
        <family val="0"/>
      </rPr>
      <t>Storari</t>
    </r>
  </si>
  <si>
    <r>
      <rPr>
        <sz val="8"/>
        <color indexed="8"/>
        <rFont val="Lucida Sans Unicode"/>
        <family val="2"/>
      </rPr>
      <t>Abbiati (mil)</t>
    </r>
  </si>
  <si>
    <r>
      <rPr>
        <sz val="8"/>
        <color indexed="8"/>
        <rFont val="Lucida Sans Unicode"/>
        <family val="2"/>
      </rPr>
      <t>Storari (Mes)</t>
    </r>
  </si>
  <si>
    <r>
      <rPr>
        <sz val="10"/>
        <rFont val="Arial"/>
        <family val="0"/>
      </rPr>
      <t>Materazzi</t>
    </r>
  </si>
  <si>
    <r>
      <rPr>
        <sz val="10"/>
        <rFont val="Arial"/>
        <family val="0"/>
      </rPr>
      <t>Biava</t>
    </r>
  </si>
  <si>
    <t>Felipe</t>
  </si>
  <si>
    <r>
      <rPr>
        <sz val="10"/>
        <rFont val="Arial"/>
        <family val="0"/>
      </rPr>
      <t>Kroldrup</t>
    </r>
  </si>
  <si>
    <r>
      <rPr>
        <sz val="8"/>
        <color indexed="8"/>
        <rFont val="Lucida Sans Unicode"/>
        <family val="2"/>
      </rPr>
      <t>Materazzi (int)</t>
    </r>
  </si>
  <si>
    <r>
      <rPr>
        <sz val="8"/>
        <color indexed="8"/>
        <rFont val="Lucida Sans Unicode"/>
        <family val="2"/>
      </rPr>
      <t>Biava (Pal)</t>
    </r>
  </si>
  <si>
    <r>
      <rPr>
        <sz val="8"/>
        <color indexed="8"/>
        <rFont val="Lucida Sans Unicode"/>
        <family val="2"/>
      </rPr>
      <t>Felipe (udi)</t>
    </r>
  </si>
  <si>
    <r>
      <rPr>
        <sz val="8"/>
        <color indexed="8"/>
        <rFont val="Lucida Sans Unicode"/>
        <family val="2"/>
      </rPr>
      <t>Kroldrup (Udi)</t>
    </r>
  </si>
  <si>
    <r>
      <rPr>
        <sz val="10"/>
        <rFont val="Arial"/>
        <family val="0"/>
      </rPr>
      <t>Dalla Bona</t>
    </r>
  </si>
  <si>
    <t>Santana</t>
  </si>
  <si>
    <r>
      <rPr>
        <sz val="10"/>
        <rFont val="Arial"/>
        <family val="0"/>
      </rPr>
      <t>Ariatti</t>
    </r>
  </si>
  <si>
    <r>
      <rPr>
        <sz val="10"/>
        <rFont val="Arial"/>
        <family val="0"/>
      </rPr>
      <t>Palombo</t>
    </r>
  </si>
  <si>
    <r>
      <rPr>
        <sz val="8"/>
        <color indexed="8"/>
        <rFont val="Lucida Sans Unicode"/>
        <family val="2"/>
      </rPr>
      <t>Dalla Bona (lec)</t>
    </r>
  </si>
  <si>
    <t>Santana (Pal)</t>
  </si>
  <si>
    <r>
      <rPr>
        <sz val="8"/>
        <color indexed="8"/>
        <rFont val="Lucida Sans Unicode"/>
        <family val="2"/>
      </rPr>
      <t>Ariati (fio)</t>
    </r>
  </si>
  <si>
    <r>
      <rPr>
        <sz val="8"/>
        <color indexed="8"/>
        <rFont val="Lucida Sans Unicode"/>
        <family val="2"/>
      </rPr>
      <t>Palombo (Sam)</t>
    </r>
  </si>
  <si>
    <r>
      <rPr>
        <sz val="10"/>
        <rFont val="Arial"/>
        <family val="0"/>
      </rPr>
      <t>Iliev</t>
    </r>
  </si>
  <si>
    <r>
      <rPr>
        <sz val="10"/>
        <rFont val="Arial"/>
        <family val="0"/>
      </rPr>
      <t>Cassano</t>
    </r>
  </si>
  <si>
    <r>
      <rPr>
        <sz val="10"/>
        <rFont val="Arial"/>
        <family val="0"/>
      </rPr>
      <t>Flachi</t>
    </r>
  </si>
  <si>
    <t>Esposito</t>
  </si>
  <si>
    <r>
      <rPr>
        <sz val="8"/>
        <color indexed="8"/>
        <rFont val="Lucida Sans Unicode"/>
        <family val="2"/>
      </rPr>
      <t>Iliev (mes)</t>
    </r>
  </si>
  <si>
    <r>
      <rPr>
        <sz val="8"/>
        <color indexed="8"/>
        <rFont val="Lucida Sans Unicode"/>
        <family val="2"/>
      </rPr>
      <t>Cassano (Rom)</t>
    </r>
  </si>
  <si>
    <r>
      <rPr>
        <sz val="8"/>
        <color indexed="8"/>
        <rFont val="Lucida Sans Unicode"/>
        <family val="2"/>
      </rPr>
      <t>flachi</t>
    </r>
  </si>
  <si>
    <r>
      <rPr>
        <sz val="8"/>
        <color indexed="8"/>
        <rFont val="Lucida Sans Unicode"/>
        <family val="2"/>
      </rPr>
      <t>Esposito (Cag)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</si>
  <si>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</si>
  <si>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</si>
  <si>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</si>
  <si>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</si>
  <si>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t>TOT</t>
  </si>
  <si>
    <t>TOT</t>
  </si>
  <si>
    <r>
      <rPr>
        <sz val="8"/>
        <rFont val="Arial"/>
        <family val="2"/>
      </rPr>
      <t>pirlo s.v.</t>
    </r>
  </si>
  <si>
    <t>GOL</t>
  </si>
  <si>
    <t>GOL</t>
  </si>
  <si>
    <t>OMAR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</si>
  <si>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</si>
  <si>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</si>
  <si>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</si>
  <si>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</si>
  <si>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</si>
  <si>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</si>
  <si>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</si>
  <si>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GAETANO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</si>
  <si>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</si>
  <si>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</si>
  <si>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</si>
  <si>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</si>
  <si>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</si>
  <si>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</si>
  <si>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</si>
  <si>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GAETANO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</si>
  <si>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</si>
  <si>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</si>
  <si>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</si>
  <si>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</si>
  <si>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</si>
  <si>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</si>
  <si>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</si>
  <si>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t>OMAR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</si>
  <si>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</si>
  <si>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</si>
  <si>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</si>
  <si>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</si>
  <si>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</si>
  <si>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</si>
  <si>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</si>
  <si>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r>
      <rPr>
        <sz val="10"/>
        <rFont val="Arial"/>
        <family val="0"/>
      </rPr>
      <t>Marchegiani</t>
    </r>
  </si>
  <si>
    <r>
      <rPr>
        <sz val="10"/>
        <rFont val="Arial"/>
        <family val="0"/>
      </rPr>
      <t>Lupatelli</t>
    </r>
  </si>
  <si>
    <r>
      <rPr>
        <sz val="8"/>
        <color indexed="8"/>
        <rFont val="Lucida Sans Unicode"/>
        <family val="2"/>
      </rPr>
      <t>lupatelli</t>
    </r>
  </si>
  <si>
    <r>
      <rPr>
        <sz val="8"/>
        <color indexed="8"/>
        <rFont val="Lucida Sans Unicode"/>
        <family val="2"/>
      </rPr>
      <t>Marchegiani</t>
    </r>
  </si>
  <si>
    <r>
      <rPr>
        <sz val="10"/>
        <rFont val="Arial"/>
        <family val="0"/>
      </rPr>
      <t>Oddo</t>
    </r>
  </si>
  <si>
    <t>Gaetano</t>
  </si>
  <si>
    <t>alessandrozampa@hotmail.com</t>
  </si>
  <si>
    <t>andrea_sorgon@virgilio.it</t>
  </si>
  <si>
    <t>gaetanovalentini@gmail.com</t>
  </si>
  <si>
    <t>guidoscaldalai@hotmail.com</t>
  </si>
  <si>
    <t>omar@cadamuro.org</t>
  </si>
  <si>
    <t>pika79@inwind.it</t>
  </si>
  <si>
    <t>simariu@tin.it</t>
  </si>
  <si>
    <t>Peruzzi (laz)</t>
  </si>
  <si>
    <t>Pellizzoli (rom)</t>
  </si>
  <si>
    <t>De Sanctis (udi)</t>
  </si>
  <si>
    <t>Buffon (juv)</t>
  </si>
  <si>
    <t>Marchegiani (chi)</t>
  </si>
  <si>
    <t>Antonioli (sam)</t>
  </si>
  <si>
    <t>Dida (mil)</t>
  </si>
  <si>
    <t>Sereni (laz)</t>
  </si>
  <si>
    <t>Guardalben (pal)</t>
  </si>
  <si>
    <t>Iezzo (cag)</t>
  </si>
  <si>
    <t>Chimenti (juv)</t>
  </si>
  <si>
    <t>Marcon (chi)</t>
  </si>
  <si>
    <t>Storari (mes)</t>
  </si>
  <si>
    <t>Toldo (int)</t>
  </si>
  <si>
    <t>Casazza (laz)</t>
  </si>
  <si>
    <t>Amelia</t>
  </si>
  <si>
    <t>Roccati (fio)</t>
  </si>
  <si>
    <t>Bonnefoi (juv)</t>
  </si>
  <si>
    <t>Codognola (chi)</t>
  </si>
  <si>
    <t>Pagliuca (bol)</t>
  </si>
  <si>
    <t>Abbiati (mil)</t>
  </si>
  <si>
    <t>Barzagli (pal)</t>
  </si>
  <si>
    <t>Cafù (mil)</t>
  </si>
  <si>
    <t>Sacchetti (sam)</t>
  </si>
  <si>
    <t>Bertotto (udi)</t>
  </si>
  <si>
    <t>Oddo (laz)</t>
  </si>
  <si>
    <t>Bovo (par)</t>
  </si>
  <si>
    <t>Nicola (sie)</t>
  </si>
  <si>
    <t>Petruzzi (bol)</t>
  </si>
  <si>
    <t>Ferrari (rom)</t>
  </si>
  <si>
    <t>Zebina (juv)</t>
  </si>
  <si>
    <t>Dainelli (fio)</t>
  </si>
  <si>
    <t>Vargas (liv)</t>
  </si>
  <si>
    <t>Kroldrup (udi)</t>
  </si>
  <si>
    <t>Zambrotta (juv)</t>
  </si>
  <si>
    <t>D'Anna (chi)</t>
  </si>
  <si>
    <t>Kaladze (mil)</t>
  </si>
  <si>
    <t>Stankevicius (bre)</t>
  </si>
  <si>
    <t>Balestri (reg)</t>
  </si>
  <si>
    <t>Thuram (juv)</t>
  </si>
  <si>
    <t>Di Biagio (bre)</t>
  </si>
  <si>
    <t>Maldini (mil)</t>
  </si>
  <si>
    <t>Rivalta (ata)</t>
  </si>
  <si>
    <t>Ujfalusi (fio)</t>
  </si>
  <si>
    <t>Franceschini (reg)</t>
  </si>
  <si>
    <t>Couto (laz)</t>
  </si>
  <si>
    <t>Biava (pal)</t>
  </si>
  <si>
    <t>Pavan (sam)</t>
  </si>
  <si>
    <t>Stovini (lec)</t>
  </si>
  <si>
    <t>Pancaro (mil)</t>
  </si>
  <si>
    <t>Cannavaro F. (juv)</t>
  </si>
  <si>
    <t>Zaccardo (pal)</t>
  </si>
  <si>
    <t>Terlizzi (pal)</t>
  </si>
  <si>
    <t>Zauri (laz)</t>
  </si>
  <si>
    <t>Potenza (par)</t>
  </si>
  <si>
    <t>Wome (bre)</t>
  </si>
  <si>
    <t>Lopez (cag)</t>
  </si>
  <si>
    <t>Falcone (sam)</t>
  </si>
  <si>
    <t>Stam (mil)</t>
  </si>
  <si>
    <t>Materazzi (int)</t>
  </si>
  <si>
    <t>Gamberini (bol)</t>
  </si>
  <si>
    <t>Panucci (rom)</t>
  </si>
  <si>
    <t>Chivu (rom)</t>
  </si>
  <si>
    <t>Chiellini (fio)</t>
  </si>
  <si>
    <t>Tonetto (sam)</t>
  </si>
  <si>
    <t>Agostini (cag)</t>
  </si>
  <si>
    <t>Pasquale (sie)</t>
  </si>
  <si>
    <t>Aronica (mes)</t>
  </si>
  <si>
    <t>Portanova (sie)</t>
  </si>
  <si>
    <t>Grosso (pal)</t>
  </si>
  <si>
    <t>Zanetti J. (int)</t>
  </si>
  <si>
    <t>Parisi (mes)</t>
  </si>
  <si>
    <t>Felipe (udi)</t>
  </si>
  <si>
    <t>Nedved (juv)</t>
  </si>
  <si>
    <t>Morrone (pal)</t>
  </si>
  <si>
    <t>Mauri (udi)</t>
  </si>
  <si>
    <t>Mesto (reg)</t>
  </si>
  <si>
    <t>Kakà (mil)</t>
  </si>
  <si>
    <t>Baronio (chi)</t>
  </si>
  <si>
    <t>Brighi (chi)</t>
  </si>
  <si>
    <t>Semioli (chi)</t>
  </si>
  <si>
    <t>Nervo (bol)</t>
  </si>
  <si>
    <t>Argilli (sie)</t>
  </si>
  <si>
    <t>Vegassola (sam)</t>
  </si>
  <si>
    <t>Vidigal (liv)</t>
  </si>
  <si>
    <t>Palombo (samp)</t>
  </si>
  <si>
    <t>Dalla Bona (lec)</t>
  </si>
  <si>
    <t>Loviso (bol)</t>
  </si>
  <si>
    <t>A.Diana (sam)</t>
  </si>
  <si>
    <t>Cassetti (lec)</t>
  </si>
  <si>
    <t>Giacomazzi (lec)</t>
  </si>
  <si>
    <t>Van Der Meyde (int)</t>
  </si>
  <si>
    <t>Giampà (mes)</t>
  </si>
  <si>
    <t>Muntari (udi)</t>
  </si>
  <si>
    <t>Maresca (fio)</t>
  </si>
  <si>
    <t>Vigiani (liv)</t>
  </si>
  <si>
    <t>Marcolini (ata)</t>
  </si>
  <si>
    <t>Veron (int)</t>
  </si>
  <si>
    <t>Pizarro (udi)</t>
  </si>
  <si>
    <t>Seedorf (mil)</t>
  </si>
  <si>
    <t>Di Donato (sie)</t>
  </si>
  <si>
    <t>Montolivo (ata)</t>
  </si>
  <si>
    <t>Corini (pal)</t>
  </si>
  <si>
    <t>Blasi (juv)</t>
  </si>
  <si>
    <t>Perrotta (rom)</t>
  </si>
  <si>
    <t>Pinardi (lec)</t>
  </si>
  <si>
    <t>Franceschini (chi)</t>
  </si>
  <si>
    <t>Zagorakis (bol)</t>
  </si>
  <si>
    <t>Simplicio (par)</t>
  </si>
  <si>
    <t>Bresciano (par)</t>
  </si>
  <si>
    <t>Olivera (juv)</t>
  </si>
  <si>
    <t>Jankulovsky (udi)</t>
  </si>
  <si>
    <t>Zauli (pal)</t>
  </si>
  <si>
    <t>Ledesma (lec)</t>
  </si>
  <si>
    <t>Aquilani (rom)</t>
  </si>
  <si>
    <t>Cesar (laz)</t>
  </si>
  <si>
    <t>Barone (pal)</t>
  </si>
  <si>
    <t>Paredes (reg)</t>
  </si>
  <si>
    <t>Morfeo (par)</t>
  </si>
  <si>
    <t>Ariati (fio)</t>
  </si>
  <si>
    <t>Ruotolo (liv)</t>
  </si>
  <si>
    <t>Milanetto (bre)</t>
  </si>
  <si>
    <t>Cambiasso (int)</t>
  </si>
  <si>
    <t>Camoranesi (juv)</t>
  </si>
  <si>
    <t>Obodo (fio)</t>
  </si>
  <si>
    <t>Volpi (sam)</t>
  </si>
  <si>
    <t>Pirlo (mil)</t>
  </si>
  <si>
    <t>Vucinic (lec)</t>
  </si>
  <si>
    <t>Trezeguet Juv)</t>
  </si>
  <si>
    <t>Tiribocchi (chi)</t>
  </si>
  <si>
    <t>Makinwa (ata)</t>
  </si>
  <si>
    <t>Esposito (cag)</t>
  </si>
  <si>
    <t>Del Piero (juv)</t>
  </si>
  <si>
    <t>Miccoli (fio)</t>
  </si>
  <si>
    <t>Rocchi (laz)</t>
  </si>
  <si>
    <t>Suazo (cag)</t>
  </si>
  <si>
    <t>Amauri (chi)</t>
  </si>
  <si>
    <t>Ibrahimovic (juv)</t>
  </si>
  <si>
    <t>Zola (cag)</t>
  </si>
  <si>
    <t>Bellucci (bol)</t>
  </si>
  <si>
    <t>Di Michele (udi)</t>
  </si>
  <si>
    <t>Shevchenko (mil)</t>
  </si>
  <si>
    <t>Zampagna (mes)</t>
  </si>
  <si>
    <t>Pellissier (chi)</t>
  </si>
  <si>
    <t>Di Canio (laz)</t>
  </si>
  <si>
    <t>Inzaghi S. (laz)</t>
  </si>
  <si>
    <t>Flachi (sam)</t>
  </si>
  <si>
    <t>Di Natale (udi)</t>
  </si>
  <si>
    <t>Montella (rom)</t>
  </si>
  <si>
    <t>Cossato (chi)</t>
  </si>
  <si>
    <t>Brienza (pal)</t>
  </si>
  <si>
    <t>Di Napoli (mes)</t>
  </si>
  <si>
    <t>Cipriani (bol)</t>
  </si>
  <si>
    <t>Pisanu (par)</t>
  </si>
  <si>
    <t>Crespo (mil)</t>
  </si>
  <si>
    <t>Iaquinta (udi)</t>
  </si>
  <si>
    <t>Caracciolo (bre)</t>
  </si>
  <si>
    <t>Bazzani (sam)</t>
  </si>
  <si>
    <t>Vieri (int)</t>
  </si>
  <si>
    <t>Chiesa (sie)</t>
  </si>
  <si>
    <t>Lucarelli C. (liv)</t>
  </si>
  <si>
    <t>Gilardino (par)</t>
  </si>
  <si>
    <t>Di Pasquale (Bre)</t>
  </si>
  <si>
    <t>Cassano (rom)</t>
  </si>
  <si>
    <t>Tomasson (mil)</t>
  </si>
  <si>
    <r>
      <rPr>
        <sz val="10"/>
        <color indexed="10"/>
        <rFont val="Arial"/>
        <family val="0"/>
      </rPr>
      <t>langella (cag)</t>
    </r>
  </si>
  <si>
    <r>
      <rPr>
        <sz val="10"/>
        <color indexed="10"/>
        <rFont val="Arial"/>
        <family val="0"/>
      </rPr>
      <t>iaquinta (udi)</t>
    </r>
  </si>
  <si>
    <r>
      <rPr>
        <sz val="10"/>
        <color indexed="18"/>
        <rFont val="Arial"/>
        <family val="0"/>
      </rPr>
      <t>Caracciolo (bre)</t>
    </r>
  </si>
  <si>
    <r>
      <rPr>
        <sz val="10"/>
        <color indexed="18"/>
        <rFont val="Arial"/>
        <family val="2"/>
      </rPr>
      <t>Bazzani (sam)</t>
    </r>
  </si>
  <si>
    <t>Martins (int)</t>
  </si>
  <si>
    <r>
      <rPr>
        <sz val="10"/>
        <color indexed="22"/>
        <rFont val="Arial"/>
        <family val="0"/>
      </rPr>
      <t>Pellè (lec)</t>
    </r>
  </si>
  <si>
    <r>
      <rPr>
        <sz val="10"/>
        <color indexed="18"/>
        <rFont val="Arial"/>
        <family val="0"/>
      </rPr>
      <t>Manfredini (laz)</t>
    </r>
  </si>
  <si>
    <r>
      <rPr>
        <sz val="10"/>
        <color indexed="10"/>
        <rFont val="Arial"/>
        <family val="0"/>
      </rPr>
      <t>c. lucarelli (liv)</t>
    </r>
  </si>
  <si>
    <r>
      <rPr>
        <sz val="10"/>
        <color indexed="18"/>
        <rFont val="Arial"/>
        <family val="0"/>
      </rPr>
      <t>Gilardino (par)</t>
    </r>
  </si>
  <si>
    <r>
      <rPr>
        <sz val="10"/>
        <color indexed="18"/>
        <rFont val="Arial"/>
        <family val="0"/>
      </rPr>
      <t>Di Pasquale (Bre)</t>
    </r>
  </si>
  <si>
    <r>
      <rPr>
        <sz val="10"/>
        <color indexed="18"/>
        <rFont val="Arial"/>
        <family val="2"/>
      </rPr>
      <t>Cassano (rom)</t>
    </r>
  </si>
  <si>
    <r>
      <rPr>
        <sz val="10"/>
        <color indexed="18"/>
        <rFont val="Arial"/>
        <family val="0"/>
      </rPr>
      <t>Tomasson (mil)</t>
    </r>
  </si>
  <si>
    <r>
      <rPr>
        <sz val="10"/>
        <color indexed="18"/>
        <rFont val="Arial"/>
        <family val="0"/>
      </rPr>
      <t>totale acquisti</t>
    </r>
  </si>
  <si>
    <r>
      <rPr>
        <sz val="10"/>
        <color indexed="18"/>
        <rFont val="Arial"/>
        <family val="0"/>
      </rPr>
      <t>totale acquisti</t>
    </r>
  </si>
  <si>
    <r>
      <rPr>
        <sz val="10"/>
        <color indexed="18"/>
        <rFont val="Arial"/>
        <family val="0"/>
      </rPr>
      <t>totale acquisti</t>
    </r>
  </si>
  <si>
    <r>
      <rPr>
        <sz val="10"/>
        <color indexed="18"/>
        <rFont val="Arial"/>
        <family val="0"/>
      </rPr>
      <t>totale acquisti</t>
    </r>
  </si>
  <si>
    <r>
      <rPr>
        <sz val="10"/>
        <color indexed="18"/>
        <rFont val="Arial"/>
        <family val="0"/>
      </rPr>
      <t>totale acquisti</t>
    </r>
  </si>
  <si>
    <r>
      <rPr>
        <sz val="10"/>
        <color indexed="18"/>
        <rFont val="Arial"/>
        <family val="0"/>
      </rPr>
      <t>totale acquisti</t>
    </r>
  </si>
  <si>
    <r>
      <rPr>
        <sz val="10"/>
        <color indexed="18"/>
        <rFont val="Arial"/>
        <family val="0"/>
      </rPr>
      <t>totale acquisti</t>
    </r>
  </si>
  <si>
    <t>Alessandro</t>
  </si>
  <si>
    <t>Andrea</t>
  </si>
  <si>
    <r>
      <rPr>
        <sz val="12"/>
        <color indexed="10"/>
        <rFont val="Arial"/>
        <family val="0"/>
      </rPr>
      <t>Gaetano</t>
    </r>
  </si>
  <si>
    <t>Guido</t>
  </si>
  <si>
    <t>Omar</t>
  </si>
  <si>
    <t>Riccardo</t>
  </si>
  <si>
    <t>Simone</t>
  </si>
  <si>
    <t>Alessandro</t>
  </si>
  <si>
    <t>Andrea</t>
  </si>
  <si>
    <r>
      <rPr>
        <b/>
        <sz val="14"/>
        <color indexed="10"/>
        <rFont val="Lucida Sans Unicode"/>
        <family val="2"/>
      </rPr>
      <t>Gaetano</t>
    </r>
  </si>
  <si>
    <t>Guido</t>
  </si>
  <si>
    <t>Omar</t>
  </si>
  <si>
    <t>Riccardo</t>
  </si>
  <si>
    <t>Simone</t>
  </si>
  <si>
    <t>328-8132241</t>
  </si>
  <si>
    <t>328-4114652</t>
  </si>
  <si>
    <t>328-7222878</t>
  </si>
  <si>
    <t>347-9325747</t>
  </si>
  <si>
    <t>347-2954099</t>
  </si>
  <si>
    <t>349-4910121</t>
  </si>
  <si>
    <t>340-7206525</t>
  </si>
  <si>
    <t>328-8132241</t>
  </si>
  <si>
    <t>328-4114652</t>
  </si>
  <si>
    <t>328-7222878</t>
  </si>
  <si>
    <t>347-9325747</t>
  </si>
  <si>
    <t>347-2954099</t>
  </si>
  <si>
    <t>349-4910121</t>
  </si>
  <si>
    <t>340-7206525</t>
  </si>
  <si>
    <r>
      <rPr>
        <u val="single"/>
        <sz val="10"/>
        <color indexed="12"/>
        <rFont val="Arial"/>
        <family val="0"/>
      </rPr>
      <t>alessandrozampa@hotmail.com</t>
    </r>
  </si>
  <si>
    <r>
      <rPr>
        <u val="single"/>
        <sz val="10"/>
        <color indexed="12"/>
        <rFont val="Arial"/>
        <family val="0"/>
      </rPr>
      <t>andrea_sorgon@virgilio.it</t>
    </r>
  </si>
  <si>
    <r>
      <rPr>
        <u val="single"/>
        <sz val="10"/>
        <color indexed="12"/>
        <rFont val="Arial"/>
        <family val="0"/>
      </rPr>
      <t>gaetanovalentini@gmail.com</t>
    </r>
  </si>
  <si>
    <r>
      <rPr>
        <u val="single"/>
        <sz val="10"/>
        <color indexed="12"/>
        <rFont val="Arial"/>
        <family val="0"/>
      </rPr>
      <t>guidoscaldalai@hotmail.com</t>
    </r>
  </si>
  <si>
    <r>
      <rPr>
        <u val="single"/>
        <sz val="10"/>
        <color indexed="12"/>
        <rFont val="Arial"/>
        <family val="0"/>
      </rPr>
      <t>omar@cadamuro.org</t>
    </r>
  </si>
  <si>
    <r>
      <rPr>
        <u val="single"/>
        <sz val="10"/>
        <color indexed="12"/>
        <rFont val="Arial"/>
        <family val="0"/>
      </rPr>
      <t>pika79@inwind.it</t>
    </r>
  </si>
  <si>
    <r>
      <rPr>
        <u val="single"/>
        <sz val="10"/>
        <color indexed="12"/>
        <rFont val="Arial"/>
        <family val="0"/>
      </rPr>
      <t>simariu@tin.it</t>
    </r>
  </si>
  <si>
    <r>
      <rPr>
        <u val="single"/>
        <sz val="10"/>
        <color indexed="12"/>
        <rFont val="Arial"/>
        <family val="0"/>
      </rPr>
      <t>alessandrozampa@hotmail.com</t>
    </r>
  </si>
  <si>
    <r>
      <rPr>
        <u val="single"/>
        <sz val="10"/>
        <color indexed="12"/>
        <rFont val="Arial"/>
        <family val="0"/>
      </rPr>
      <t>andrea_sorgon@virgilio.it</t>
    </r>
  </si>
  <si>
    <r>
      <rPr>
        <u val="single"/>
        <sz val="10"/>
        <color indexed="12"/>
        <rFont val="Arial"/>
        <family val="0"/>
      </rPr>
      <t>gaetanovalentini@gmail.com</t>
    </r>
  </si>
  <si>
    <r>
      <rPr>
        <u val="single"/>
        <sz val="10"/>
        <color indexed="12"/>
        <rFont val="Arial"/>
        <family val="0"/>
      </rPr>
      <t>guidoscaldalai@hotmail.com</t>
    </r>
  </si>
  <si>
    <r>
      <rPr>
        <u val="single"/>
        <sz val="10"/>
        <color indexed="12"/>
        <rFont val="Arial"/>
        <family val="0"/>
      </rPr>
      <t>omar@cadamuro.org</t>
    </r>
  </si>
  <si>
    <r>
      <rPr>
        <u val="single"/>
        <sz val="10"/>
        <color indexed="12"/>
        <rFont val="Arial"/>
        <family val="0"/>
      </rPr>
      <t>pika79@inwind.it</t>
    </r>
  </si>
  <si>
    <r>
      <rPr>
        <u val="single"/>
        <sz val="10"/>
        <color indexed="12"/>
        <rFont val="Arial"/>
        <family val="0"/>
      </rPr>
      <t>simariu@tin.it</t>
    </r>
  </si>
  <si>
    <r>
      <rPr>
        <sz val="12"/>
        <rFont val="Arial"/>
        <family val="0"/>
      </rPr>
      <t>Peruzzi (laz)</t>
    </r>
  </si>
  <si>
    <r>
      <rPr>
        <sz val="12"/>
        <rFont val="Arial"/>
        <family val="0"/>
      </rPr>
      <t>Pellizzoli (rom)</t>
    </r>
  </si>
  <si>
    <r>
      <rPr>
        <sz val="12"/>
        <rFont val="Arial"/>
        <family val="0"/>
      </rPr>
      <t>De Sanctis (udi)</t>
    </r>
  </si>
  <si>
    <r>
      <rPr>
        <sz val="12"/>
        <rFont val="Arial"/>
        <family val="0"/>
      </rPr>
      <t>Buffon (juv)</t>
    </r>
  </si>
  <si>
    <r>
      <rPr>
        <sz val="12"/>
        <rFont val="Arial"/>
        <family val="0"/>
      </rPr>
      <t>Marchegiani (chi)</t>
    </r>
  </si>
  <si>
    <r>
      <rPr>
        <sz val="12"/>
        <rFont val="Arial"/>
        <family val="0"/>
      </rPr>
      <t>Antonioli (sam)</t>
    </r>
  </si>
  <si>
    <r>
      <rPr>
        <sz val="12"/>
        <rFont val="Arial"/>
        <family val="0"/>
      </rPr>
      <t>Dida (mil)</t>
    </r>
  </si>
  <si>
    <r>
      <rPr>
        <sz val="12"/>
        <rFont val="Arial"/>
        <family val="0"/>
      </rPr>
      <t>Peruzzi (laz)</t>
    </r>
  </si>
  <si>
    <r>
      <rPr>
        <sz val="12"/>
        <rFont val="Arial"/>
        <family val="0"/>
      </rPr>
      <t>Pellizzoli (rom)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</si>
  <si>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</si>
  <si>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</si>
  <si>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</si>
  <si>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t>TOT</t>
  </si>
  <si>
    <t>TOT</t>
  </si>
  <si>
    <t>GOL</t>
  </si>
  <si>
    <t>GOL</t>
  </si>
  <si>
    <t>GUIDO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</si>
  <si>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</si>
  <si>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</si>
  <si>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</si>
  <si>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</si>
  <si>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</si>
  <si>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</si>
  <si>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</si>
  <si>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ANDREA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</si>
  <si>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</si>
  <si>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</si>
  <si>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</si>
  <si>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</si>
  <si>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</si>
  <si>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</si>
  <si>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</si>
  <si>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GUIDO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</si>
  <si>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</si>
  <si>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</si>
  <si>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</si>
  <si>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</si>
  <si>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</si>
  <si>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</si>
  <si>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</si>
  <si>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t>ANDREA</t>
  </si>
  <si>
    <t>Chivu</t>
  </si>
  <si>
    <t>Trezeguet</t>
  </si>
  <si>
    <t>Crespo</t>
  </si>
  <si>
    <t>Iezzo</t>
  </si>
  <si>
    <t>Makinwa</t>
  </si>
  <si>
    <t>1-5</t>
  </si>
  <si>
    <t>01-05-05 31° giornata</t>
  </si>
  <si>
    <t>08-05-05 32° giornata</t>
  </si>
  <si>
    <r>
      <rPr>
        <sz val="8"/>
        <rFont val="Arial"/>
        <family val="2"/>
      </rPr>
      <t>Miccoli</t>
    </r>
  </si>
  <si>
    <r>
      <rPr>
        <sz val="8"/>
        <rFont val="Arial"/>
        <family val="2"/>
      </rPr>
      <t>Cassano</t>
    </r>
  </si>
  <si>
    <t>Di Michele</t>
  </si>
  <si>
    <r>
      <rPr>
        <sz val="8"/>
        <rFont val="Arial"/>
        <family val="2"/>
      </rPr>
      <t>Inzaghi S.</t>
    </r>
  </si>
  <si>
    <r>
      <rPr>
        <sz val="8"/>
        <rFont val="Arial"/>
        <family val="2"/>
      </rPr>
      <t>ris</t>
    </r>
  </si>
  <si>
    <r>
      <rPr>
        <sz val="8"/>
        <rFont val="Arial"/>
        <family val="2"/>
      </rPr>
      <t>ris</t>
    </r>
  </si>
  <si>
    <r>
      <rPr>
        <sz val="8"/>
        <rFont val="Arial"/>
        <family val="2"/>
      </rPr>
      <t>Peruzzi</t>
    </r>
  </si>
  <si>
    <r>
      <rPr>
        <sz val="8"/>
        <rFont val="Arial"/>
        <family val="2"/>
      </rPr>
      <t>Antonioli</t>
    </r>
  </si>
  <si>
    <r>
      <rPr>
        <sz val="8"/>
        <rFont val="Arial"/>
        <family val="2"/>
      </rPr>
      <t>Gamberini</t>
    </r>
  </si>
  <si>
    <t>Cordoba</t>
  </si>
  <si>
    <r>
      <rPr>
        <sz val="8"/>
        <rFont val="Arial"/>
        <family val="2"/>
      </rPr>
      <t>Gonnella</t>
    </r>
  </si>
  <si>
    <r>
      <rPr>
        <sz val="8"/>
        <rFont val="Arial"/>
        <family val="2"/>
      </rPr>
      <t>Tonetto</t>
    </r>
  </si>
  <si>
    <r>
      <rPr>
        <sz val="8"/>
        <rFont val="Arial"/>
        <family val="2"/>
      </rPr>
      <t>Amoroso</t>
    </r>
  </si>
  <si>
    <r>
      <rPr>
        <sz val="8"/>
        <rFont val="Arial"/>
        <family val="2"/>
      </rPr>
      <t>Baronio</t>
    </r>
  </si>
  <si>
    <r>
      <rPr>
        <sz val="8"/>
        <rFont val="Arial"/>
        <family val="2"/>
      </rPr>
      <t>Loviso</t>
    </r>
  </si>
  <si>
    <r>
      <rPr>
        <strike/>
        <sz val="8"/>
        <rFont val="Arial"/>
        <family val="2"/>
      </rPr>
      <t>Volpi</t>
    </r>
  </si>
  <si>
    <r>
      <rPr>
        <sz val="8"/>
        <rFont val="Arial"/>
        <family val="2"/>
      </rPr>
      <t>Budan</t>
    </r>
  </si>
  <si>
    <t>Esposito</t>
  </si>
  <si>
    <r>
      <rPr>
        <sz val="8"/>
        <rFont val="Arial"/>
        <family val="2"/>
      </rPr>
      <t>Cipriani</t>
    </r>
  </si>
  <si>
    <t>Zola</t>
  </si>
  <si>
    <t>TOT</t>
  </si>
  <si>
    <t>TOT</t>
  </si>
  <si>
    <t>GOL</t>
  </si>
  <si>
    <r>
      <rPr>
        <sz val="8"/>
        <rFont val="Arial"/>
        <family val="2"/>
      </rPr>
      <t>riccardo gioca con 1 giocatore in meno</t>
    </r>
  </si>
  <si>
    <t>GOL</t>
  </si>
  <si>
    <t>GAETANO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</si>
  <si>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</si>
  <si>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</si>
  <si>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</si>
  <si>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</si>
  <si>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</si>
  <si>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</si>
  <si>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</si>
  <si>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t>ANDREA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</si>
  <si>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</si>
  <si>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</si>
  <si>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</si>
  <si>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</si>
  <si>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</si>
  <si>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</si>
  <si>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</si>
  <si>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r>
      <rPr>
        <sz val="8"/>
        <rFont val="Arial"/>
        <family val="2"/>
      </rPr>
      <t>Lupatelli</t>
    </r>
  </si>
  <si>
    <r>
      <rPr>
        <sz val="8"/>
        <rFont val="Arial"/>
        <family val="2"/>
      </rPr>
      <t>Pellizzoli</t>
    </r>
  </si>
  <si>
    <r>
      <rPr>
        <sz val="8"/>
        <rFont val="Arial"/>
        <family val="2"/>
      </rPr>
      <t>Burdisso</t>
    </r>
  </si>
  <si>
    <r>
      <rPr>
        <sz val="8"/>
        <rFont val="Arial"/>
        <family val="2"/>
      </rPr>
      <t>Cafù</t>
    </r>
  </si>
  <si>
    <t>Lanna</t>
  </si>
  <si>
    <r>
      <rPr>
        <strike/>
        <sz val="8"/>
        <rFont val="Arial"/>
        <family val="2"/>
      </rPr>
      <t>Panucci</t>
    </r>
  </si>
  <si>
    <r>
      <rPr>
        <sz val="8"/>
        <rFont val="Arial"/>
        <family val="2"/>
      </rPr>
      <t>Portanova</t>
    </r>
  </si>
  <si>
    <r>
      <rPr>
        <strike/>
        <sz val="8"/>
        <rFont val="Arial"/>
        <family val="2"/>
      </rPr>
      <t>Kaladze</t>
    </r>
  </si>
  <si>
    <r>
      <rPr>
        <sz val="8"/>
        <rFont val="Arial"/>
        <family val="2"/>
      </rPr>
      <t>Pancaro</t>
    </r>
  </si>
  <si>
    <r>
      <rPr>
        <sz val="8"/>
        <rFont val="Arial"/>
        <family val="2"/>
      </rPr>
      <t>Marchionni</t>
    </r>
  </si>
  <si>
    <r>
      <rPr>
        <sz val="8"/>
        <rFont val="Arial"/>
        <family val="2"/>
      </rPr>
      <t>Stankovic</t>
    </r>
  </si>
  <si>
    <r>
      <rPr>
        <sz val="8"/>
        <rFont val="Arial"/>
        <family val="2"/>
      </rPr>
      <t>Montolivo</t>
    </r>
  </si>
  <si>
    <r>
      <rPr>
        <sz val="8"/>
        <rFont val="Arial"/>
        <family val="2"/>
      </rPr>
      <t>Ledesma</t>
    </r>
  </si>
  <si>
    <t>Diana</t>
  </si>
  <si>
    <r>
      <rPr>
        <sz val="8"/>
        <rFont val="Arial"/>
        <family val="2"/>
      </rPr>
      <t>Corini</t>
    </r>
  </si>
  <si>
    <r>
      <rPr>
        <sz val="8"/>
        <rFont val="Arial"/>
        <family val="2"/>
      </rPr>
      <t>Maresca</t>
    </r>
  </si>
  <si>
    <r>
      <rPr>
        <sz val="8"/>
        <rFont val="Arial"/>
        <family val="2"/>
      </rPr>
      <t>Bresciano</t>
    </r>
  </si>
  <si>
    <t>De Rossi</t>
  </si>
  <si>
    <r>
      <rPr>
        <sz val="8"/>
        <rFont val="Arial"/>
        <family val="2"/>
      </rPr>
      <t>Rocchi</t>
    </r>
  </si>
  <si>
    <r>
      <rPr>
        <sz val="8"/>
        <rFont val="Arial"/>
        <family val="2"/>
      </rPr>
      <t>Totti</t>
    </r>
  </si>
  <si>
    <r>
      <rPr>
        <sz val="8"/>
        <rFont val="Arial"/>
        <family val="2"/>
      </rPr>
      <t>Montella</t>
    </r>
  </si>
  <si>
    <r>
      <rPr>
        <sz val="8"/>
        <rFont val="Arial"/>
        <family val="2"/>
      </rPr>
      <t>Shevchenko</t>
    </r>
  </si>
  <si>
    <r>
      <rPr>
        <sz val="8"/>
        <rFont val="Arial"/>
        <family val="2"/>
      </rPr>
      <t>ris</t>
    </r>
  </si>
  <si>
    <r>
      <rPr>
        <sz val="8"/>
        <rFont val="Arial"/>
        <family val="2"/>
      </rPr>
      <t>ris</t>
    </r>
  </si>
  <si>
    <r>
      <rPr>
        <sz val="8"/>
        <rFont val="Arial"/>
        <family val="2"/>
      </rPr>
      <t>De Sanctis</t>
    </r>
  </si>
  <si>
    <r>
      <rPr>
        <sz val="8"/>
        <rFont val="Arial"/>
        <family val="2"/>
      </rPr>
      <t>Guardalben</t>
    </r>
  </si>
  <si>
    <r>
      <rPr>
        <sz val="8"/>
        <rFont val="Arial"/>
        <family val="2"/>
      </rPr>
      <t>Ze Maria</t>
    </r>
  </si>
  <si>
    <t>Ferrari</t>
  </si>
  <si>
    <t>Lopez</t>
  </si>
  <si>
    <r>
      <rPr>
        <sz val="8"/>
        <rFont val="Arial"/>
        <family val="2"/>
      </rPr>
      <t>Stovini</t>
    </r>
  </si>
  <si>
    <t>Cesar</t>
  </si>
  <si>
    <r>
      <rPr>
        <sz val="8"/>
        <rFont val="Arial"/>
        <family val="2"/>
      </rPr>
      <t>Aquilani</t>
    </r>
  </si>
  <si>
    <r>
      <rPr>
        <sz val="8"/>
        <rFont val="Arial"/>
        <family val="2"/>
      </rPr>
      <t>Dacourt</t>
    </r>
  </si>
  <si>
    <r>
      <rPr>
        <sz val="8"/>
        <rFont val="Arial"/>
        <family val="2"/>
      </rPr>
      <t>Appiah</t>
    </r>
  </si>
  <si>
    <r>
      <rPr>
        <sz val="8"/>
        <rFont val="Arial"/>
        <family val="2"/>
      </rPr>
      <t>Milanetto</t>
    </r>
  </si>
  <si>
    <r>
      <rPr>
        <sz val="8"/>
        <rFont val="Arial"/>
        <family val="2"/>
      </rPr>
      <t>Riganò</t>
    </r>
  </si>
  <si>
    <r>
      <rPr>
        <sz val="8"/>
        <rFont val="Arial"/>
        <family val="2"/>
      </rPr>
      <t>Manfredini</t>
    </r>
  </si>
  <si>
    <t>TOT</t>
  </si>
  <si>
    <t>TOT</t>
  </si>
  <si>
    <t>GOL</t>
  </si>
  <si>
    <t>GOL</t>
  </si>
  <si>
    <t>GUIDO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</si>
  <si>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</si>
  <si>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</si>
  <si>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</si>
  <si>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</si>
  <si>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</si>
  <si>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</si>
  <si>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</si>
  <si>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t>SIMONE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</si>
  <si>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</si>
  <si>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</si>
  <si>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</si>
  <si>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</si>
  <si>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</si>
  <si>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</si>
  <si>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</si>
  <si>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r>
      <rPr>
        <sz val="8"/>
        <rFont val="Arial"/>
        <family val="2"/>
      </rPr>
      <t>Buffon</t>
    </r>
  </si>
  <si>
    <r>
      <rPr>
        <sz val="8"/>
        <rFont val="Arial"/>
        <family val="2"/>
      </rPr>
      <t>Dida</t>
    </r>
  </si>
  <si>
    <r>
      <rPr>
        <sz val="8"/>
        <rFont val="Arial"/>
        <family val="2"/>
      </rPr>
      <t>Chiellini</t>
    </r>
  </si>
  <si>
    <r>
      <rPr>
        <sz val="8"/>
        <rFont val="Arial"/>
        <family val="2"/>
      </rPr>
      <t>Zambrotta</t>
    </r>
  </si>
  <si>
    <r>
      <rPr>
        <sz val="8"/>
        <rFont val="Arial"/>
        <family val="2"/>
      </rPr>
      <t>Dainelli</t>
    </r>
  </si>
  <si>
    <r>
      <rPr>
        <sz val="8"/>
        <rFont val="Arial"/>
        <family val="2"/>
      </rPr>
      <t>Maldini</t>
    </r>
  </si>
  <si>
    <r>
      <rPr>
        <sz val="8"/>
        <rFont val="Arial"/>
        <family val="2"/>
      </rPr>
      <t>Cannavaro F.</t>
    </r>
  </si>
  <si>
    <t>Nesta</t>
  </si>
  <si>
    <r>
      <rPr>
        <sz val="8"/>
        <rFont val="Arial"/>
        <family val="2"/>
      </rPr>
      <t>Rullo</t>
    </r>
  </si>
  <si>
    <r>
      <rPr>
        <sz val="8"/>
        <rFont val="Arial"/>
        <family val="2"/>
      </rPr>
      <t>Brighi</t>
    </r>
  </si>
  <si>
    <r>
      <rPr>
        <sz val="8"/>
        <rFont val="Arial"/>
        <family val="2"/>
      </rPr>
      <t>Marcolini</t>
    </r>
  </si>
  <si>
    <r>
      <rPr>
        <sz val="8"/>
        <rFont val="Arial"/>
        <family val="2"/>
      </rPr>
      <t>Franceschini</t>
    </r>
  </si>
  <si>
    <r>
      <rPr>
        <sz val="8"/>
        <rFont val="Arial"/>
        <family val="2"/>
      </rPr>
      <t>Olivera</t>
    </r>
  </si>
  <si>
    <r>
      <rPr>
        <sz val="8"/>
        <rFont val="Arial"/>
        <family val="2"/>
      </rPr>
      <t>Seedorf</t>
    </r>
  </si>
  <si>
    <r>
      <rPr>
        <sz val="8"/>
        <rFont val="Arial"/>
        <family val="2"/>
      </rPr>
      <t>Barone</t>
    </r>
  </si>
  <si>
    <r>
      <rPr>
        <sz val="8"/>
        <rFont val="Arial"/>
        <family val="2"/>
      </rPr>
      <t>Pirlo</t>
    </r>
  </si>
  <si>
    <r>
      <rPr>
        <sz val="8"/>
        <rFont val="Arial"/>
        <family val="2"/>
      </rPr>
      <t>Pellissier</t>
    </r>
  </si>
  <si>
    <r>
      <rPr>
        <sz val="8"/>
        <rFont val="Arial"/>
        <family val="2"/>
      </rPr>
      <t>Del Piero</t>
    </r>
  </si>
  <si>
    <r>
      <rPr>
        <sz val="8"/>
        <rFont val="Arial"/>
        <family val="2"/>
      </rPr>
      <t>Gilardino</t>
    </r>
  </si>
  <si>
    <t>Martins</t>
  </si>
  <si>
    <r>
      <rPr>
        <sz val="8"/>
        <rFont val="Arial"/>
        <family val="2"/>
      </rPr>
      <t>Kutuzov</t>
    </r>
  </si>
  <si>
    <r>
      <rPr>
        <sz val="8"/>
        <rFont val="Arial"/>
        <family val="2"/>
      </rPr>
      <t>Tomasson</t>
    </r>
  </si>
  <si>
    <r>
      <rPr>
        <sz val="8"/>
        <rFont val="Arial"/>
        <family val="2"/>
      </rPr>
      <t>ris</t>
    </r>
  </si>
  <si>
    <r>
      <rPr>
        <sz val="8"/>
        <rFont val="Arial"/>
        <family val="2"/>
      </rPr>
      <t>ris</t>
    </r>
  </si>
  <si>
    <r>
      <rPr>
        <sz val="8"/>
        <rFont val="Arial"/>
        <family val="2"/>
      </rPr>
      <t>Chimenti</t>
    </r>
  </si>
  <si>
    <r>
      <rPr>
        <sz val="8"/>
        <rFont val="Arial"/>
        <family val="2"/>
      </rPr>
      <t>Abbiati</t>
    </r>
  </si>
  <si>
    <r>
      <rPr>
        <sz val="8"/>
        <rFont val="Arial"/>
        <family val="2"/>
      </rPr>
      <t>Grosso</t>
    </r>
  </si>
  <si>
    <r>
      <rPr>
        <sz val="8"/>
        <rFont val="Arial"/>
        <family val="2"/>
      </rPr>
      <t>Materazzi</t>
    </r>
  </si>
  <si>
    <r>
      <rPr>
        <sz val="8"/>
        <rFont val="Arial"/>
        <family val="2"/>
      </rPr>
      <t>Franceschini</t>
    </r>
  </si>
  <si>
    <t>Felipe</t>
  </si>
  <si>
    <r>
      <rPr>
        <sz val="8"/>
        <rFont val="Arial"/>
        <family val="2"/>
      </rPr>
      <t>Vergassola</t>
    </r>
  </si>
  <si>
    <r>
      <rPr>
        <sz val="8"/>
        <rFont val="Arial"/>
        <family val="2"/>
      </rPr>
      <t>Dalla Bona</t>
    </r>
  </si>
  <si>
    <r>
      <rPr>
        <sz val="8"/>
        <rFont val="Arial"/>
        <family val="2"/>
      </rPr>
      <t>Mesto</t>
    </r>
  </si>
  <si>
    <r>
      <rPr>
        <sz val="8"/>
        <rFont val="Arial"/>
        <family val="2"/>
      </rPr>
      <t>Ariati</t>
    </r>
  </si>
  <si>
    <r>
      <rPr>
        <sz val="8"/>
        <rFont val="Arial"/>
        <family val="2"/>
      </rPr>
      <t>Amauri</t>
    </r>
  </si>
  <si>
    <t>Toni</t>
  </si>
  <si>
    <r>
      <rPr>
        <sz val="8"/>
        <rFont val="Arial"/>
        <family val="2"/>
      </rPr>
      <t>Cossato</t>
    </r>
  </si>
  <si>
    <r>
      <rPr>
        <sz val="8"/>
        <rFont val="Arial"/>
        <family val="2"/>
      </rPr>
      <t>Iliev</t>
    </r>
  </si>
  <si>
    <t>TOT</t>
  </si>
  <si>
    <t>TOT</t>
  </si>
  <si>
    <t>GOL</t>
  </si>
  <si>
    <t>GOL</t>
  </si>
  <si>
    <t>Agostini</t>
  </si>
  <si>
    <t>Simplicio</t>
  </si>
  <si>
    <t>omar gioca con 10 giocatori</t>
  </si>
  <si>
    <t>15-05-05 33° giornata</t>
  </si>
  <si>
    <t>22-05-05 34° giornata</t>
  </si>
  <si>
    <t>29-05-05 35° giornata</t>
  </si>
  <si>
    <r>
      <rPr>
        <sz val="12"/>
        <rFont val="Arial"/>
        <family val="0"/>
      </rPr>
      <t>Lupatelli (fio)</t>
    </r>
  </si>
  <si>
    <r>
      <rPr>
        <sz val="12"/>
        <rFont val="Arial"/>
        <family val="0"/>
      </rPr>
      <t>Chimenti (juv)</t>
    </r>
  </si>
  <si>
    <r>
      <rPr>
        <sz val="12"/>
        <rFont val="Arial"/>
        <family val="0"/>
      </rPr>
      <t>Marcon (chi)</t>
    </r>
  </si>
  <si>
    <r>
      <rPr>
        <sz val="12"/>
        <rFont val="Arial"/>
        <family val="0"/>
      </rPr>
      <t>Storari (mes)</t>
    </r>
  </si>
  <si>
    <r>
      <rPr>
        <sz val="12"/>
        <rFont val="Arial"/>
        <family val="0"/>
      </rPr>
      <t>Toldo (int)</t>
    </r>
  </si>
  <si>
    <r>
      <rPr>
        <sz val="12"/>
        <rFont val="Arial"/>
        <family val="0"/>
      </rPr>
      <t>Sereni (laz)</t>
    </r>
  </si>
  <si>
    <r>
      <rPr>
        <sz val="12"/>
        <rFont val="Arial"/>
        <family val="0"/>
      </rPr>
      <t>Guardalben (pal)</t>
    </r>
  </si>
  <si>
    <r>
      <rPr>
        <sz val="12"/>
        <rFont val="Arial"/>
        <family val="0"/>
      </rPr>
      <t>Lupatelli (fio)</t>
    </r>
  </si>
  <si>
    <r>
      <rPr>
        <sz val="12"/>
        <rFont val="Arial"/>
        <family val="0"/>
      </rPr>
      <t>Chimenti (juv)</t>
    </r>
  </si>
  <si>
    <r>
      <rPr>
        <sz val="12"/>
        <rFont val="Arial"/>
        <family val="0"/>
      </rPr>
      <t>Marcon (chi)</t>
    </r>
  </si>
  <si>
    <r>
      <rPr>
        <sz val="12"/>
        <rFont val="Arial"/>
        <family val="0"/>
      </rPr>
      <t>Storari (mes)</t>
    </r>
  </si>
  <si>
    <r>
      <rPr>
        <sz val="12"/>
        <rFont val="Arial"/>
        <family val="0"/>
      </rPr>
      <t>Toldo (int)</t>
    </r>
  </si>
  <si>
    <r>
      <rPr>
        <sz val="12"/>
        <rFont val="Arial"/>
        <family val="0"/>
      </rPr>
      <t>Casazza (laz)</t>
    </r>
  </si>
  <si>
    <r>
      <rPr>
        <sz val="12"/>
        <rFont val="Arial"/>
        <family val="0"/>
      </rPr>
      <t>Zotti (rom)</t>
    </r>
  </si>
  <si>
    <r>
      <rPr>
        <sz val="12"/>
        <rFont val="Arial"/>
        <family val="0"/>
      </rPr>
      <t>Roccati (fio)</t>
    </r>
  </si>
  <si>
    <r>
      <rPr>
        <sz val="12"/>
        <rFont val="Arial"/>
        <family val="0"/>
      </rPr>
      <t>Bonnefoi (juv)</t>
    </r>
  </si>
  <si>
    <r>
      <rPr>
        <sz val="12"/>
        <rFont val="Arial"/>
        <family val="0"/>
      </rPr>
      <t>Codognola (chi)</t>
    </r>
  </si>
  <si>
    <r>
      <rPr>
        <sz val="12"/>
        <rFont val="Arial"/>
        <family val="0"/>
      </rPr>
      <t>Pagliuca (bol)</t>
    </r>
  </si>
  <si>
    <r>
      <rPr>
        <sz val="12"/>
        <rFont val="Arial"/>
        <family val="0"/>
      </rPr>
      <t>Abbiati (mil)</t>
    </r>
  </si>
  <si>
    <r>
      <rPr>
        <sz val="12"/>
        <rFont val="Arial"/>
        <family val="0"/>
      </rPr>
      <t>Casazza (laz)</t>
    </r>
  </si>
  <si>
    <r>
      <rPr>
        <sz val="12"/>
        <rFont val="Arial"/>
        <family val="0"/>
      </rPr>
      <t>Zotti (rom)</t>
    </r>
  </si>
  <si>
    <r>
      <rPr>
        <sz val="12"/>
        <rFont val="Arial"/>
        <family val="0"/>
      </rPr>
      <t>Roccati (fio)</t>
    </r>
  </si>
  <si>
    <r>
      <rPr>
        <sz val="12"/>
        <rFont val="Arial"/>
        <family val="0"/>
      </rPr>
      <t>Bonnefoi (juv)</t>
    </r>
  </si>
  <si>
    <r>
      <rPr>
        <sz val="12"/>
        <rFont val="Arial"/>
        <family val="0"/>
      </rPr>
      <t>Codognola (chi)</t>
    </r>
  </si>
  <si>
    <r>
      <rPr>
        <sz val="12"/>
        <rFont val="Arial"/>
        <family val="0"/>
      </rPr>
      <t>Pagliuca (bol)</t>
    </r>
  </si>
  <si>
    <r>
      <rPr>
        <sz val="12"/>
        <rFont val="Arial"/>
        <family val="0"/>
      </rPr>
      <t>Abbiati (mil)</t>
    </r>
  </si>
  <si>
    <r>
      <rPr>
        <sz val="12"/>
        <rFont val="Arial"/>
        <family val="0"/>
      </rPr>
      <t>Barzagli (Pal)</t>
    </r>
  </si>
  <si>
    <r>
      <rPr>
        <sz val="12"/>
        <rFont val="Arial"/>
        <family val="0"/>
      </rPr>
      <t>Cafù (mil)</t>
    </r>
  </si>
  <si>
    <r>
      <rPr>
        <sz val="12"/>
        <rFont val="Arial"/>
        <family val="0"/>
      </rPr>
      <t>Sacchetti (sam)</t>
    </r>
  </si>
  <si>
    <r>
      <rPr>
        <sz val="12"/>
        <rFont val="Arial"/>
        <family val="0"/>
      </rPr>
      <t>Bertotto (udi)</t>
    </r>
  </si>
  <si>
    <r>
      <rPr>
        <sz val="12"/>
        <rFont val="Arial"/>
        <family val="0"/>
      </rPr>
      <t>Oddo (laz)</t>
    </r>
  </si>
  <si>
    <r>
      <rPr>
        <sz val="12"/>
        <rFont val="Arial"/>
        <family val="0"/>
      </rPr>
      <t>Bovo (par)</t>
    </r>
  </si>
  <si>
    <r>
      <rPr>
        <sz val="12"/>
        <rFont val="Arial"/>
        <family val="0"/>
      </rPr>
      <t>Nicola (sie)</t>
    </r>
  </si>
  <si>
    <r>
      <rPr>
        <sz val="12"/>
        <rFont val="Arial"/>
        <family val="0"/>
      </rPr>
      <t>Barzagli (pal)</t>
    </r>
  </si>
  <si>
    <r>
      <rPr>
        <sz val="12"/>
        <rFont val="Arial"/>
        <family val="0"/>
      </rPr>
      <t>Cafù (mil)</t>
    </r>
  </si>
  <si>
    <r>
      <rPr>
        <sz val="12"/>
        <rFont val="Arial"/>
        <family val="0"/>
      </rPr>
      <t>Sacchetti (sam)</t>
    </r>
  </si>
  <si>
    <r>
      <rPr>
        <sz val="12"/>
        <rFont val="Arial"/>
        <family val="0"/>
      </rPr>
      <t>Bertotto (udi)</t>
    </r>
  </si>
  <si>
    <r>
      <rPr>
        <sz val="12"/>
        <rFont val="Arial"/>
        <family val="0"/>
      </rPr>
      <t>Oddo (laz)</t>
    </r>
  </si>
  <si>
    <r>
      <rPr>
        <sz val="12"/>
        <rFont val="Arial"/>
        <family val="0"/>
      </rPr>
      <t>Bovo (par)</t>
    </r>
  </si>
  <si>
    <r>
      <rPr>
        <sz val="12"/>
        <rFont val="Arial"/>
        <family val="0"/>
      </rPr>
      <t>Nicola (sie)</t>
    </r>
  </si>
  <si>
    <r>
      <rPr>
        <sz val="12"/>
        <rFont val="Arial"/>
        <family val="0"/>
      </rPr>
      <t>Petruzzi (bol)</t>
    </r>
  </si>
  <si>
    <r>
      <rPr>
        <sz val="12"/>
        <rFont val="Arial"/>
        <family val="0"/>
      </rPr>
      <t>Ferrari (rom)</t>
    </r>
  </si>
  <si>
    <r>
      <rPr>
        <sz val="12"/>
        <rFont val="Arial"/>
        <family val="0"/>
      </rPr>
      <t>Zebina (juv)</t>
    </r>
  </si>
  <si>
    <r>
      <rPr>
        <sz val="12"/>
        <rFont val="Arial"/>
        <family val="0"/>
      </rPr>
      <t>Dainelli (fio)</t>
    </r>
  </si>
  <si>
    <r>
      <rPr>
        <sz val="12"/>
        <rFont val="Arial"/>
        <family val="0"/>
      </rPr>
      <t>Vargas (liv)</t>
    </r>
  </si>
  <si>
    <r>
      <rPr>
        <sz val="12"/>
        <rFont val="Arial"/>
        <family val="0"/>
      </rPr>
      <t>Kroldrup (udi)</t>
    </r>
  </si>
  <si>
    <r>
      <rPr>
        <sz val="12"/>
        <rFont val="Arial"/>
        <family val="0"/>
      </rPr>
      <t>Zambrotta</t>
    </r>
  </si>
  <si>
    <r>
      <rPr>
        <sz val="12"/>
        <rFont val="Arial"/>
        <family val="0"/>
      </rPr>
      <t>Petruzzi (bol)</t>
    </r>
  </si>
  <si>
    <r>
      <rPr>
        <sz val="12"/>
        <rFont val="Arial"/>
        <family val="0"/>
      </rPr>
      <t>Ferrari (rom)</t>
    </r>
  </si>
  <si>
    <r>
      <rPr>
        <sz val="12"/>
        <rFont val="Arial"/>
        <family val="0"/>
      </rPr>
      <t>Zebina (juv)</t>
    </r>
  </si>
  <si>
    <r>
      <rPr>
        <sz val="12"/>
        <rFont val="Arial"/>
        <family val="0"/>
      </rPr>
      <t>Dainelli (fio)</t>
    </r>
  </si>
  <si>
    <r>
      <rPr>
        <sz val="12"/>
        <rFont val="Arial"/>
        <family val="0"/>
      </rPr>
      <t>Vargas (liv)</t>
    </r>
  </si>
  <si>
    <r>
      <rPr>
        <sz val="12"/>
        <rFont val="Arial"/>
        <family val="0"/>
      </rPr>
      <t>Kroldrup (udi)</t>
    </r>
  </si>
  <si>
    <r>
      <rPr>
        <sz val="12"/>
        <rFont val="Arial"/>
        <family val="0"/>
      </rPr>
      <t>Zambrotta (juv)</t>
    </r>
  </si>
  <si>
    <r>
      <rPr>
        <sz val="12"/>
        <rFont val="Arial"/>
        <family val="0"/>
      </rPr>
      <t>D'Anna (chi)</t>
    </r>
  </si>
  <si>
    <r>
      <rPr>
        <sz val="12"/>
        <rFont val="Arial"/>
        <family val="0"/>
      </rPr>
      <t>Kaladze (mil)</t>
    </r>
  </si>
  <si>
    <r>
      <rPr>
        <sz val="12"/>
        <rFont val="Arial"/>
        <family val="0"/>
      </rPr>
      <t>Stankevicius (bre)</t>
    </r>
  </si>
  <si>
    <r>
      <rPr>
        <sz val="12"/>
        <rFont val="Arial"/>
        <family val="0"/>
      </rPr>
      <t>Balestri (reg)</t>
    </r>
  </si>
  <si>
    <r>
      <rPr>
        <sz val="12"/>
        <rFont val="Arial"/>
        <family val="0"/>
      </rPr>
      <t>Thuram (juv)</t>
    </r>
  </si>
  <si>
    <r>
      <rPr>
        <sz val="12"/>
        <rFont val="Arial"/>
        <family val="0"/>
      </rPr>
      <t>Di Biagio (bre)</t>
    </r>
  </si>
  <si>
    <r>
      <rPr>
        <sz val="12"/>
        <rFont val="Arial"/>
        <family val="0"/>
      </rPr>
      <t>Maldini (mil)</t>
    </r>
  </si>
  <si>
    <r>
      <rPr>
        <sz val="12"/>
        <rFont val="Arial"/>
        <family val="0"/>
      </rPr>
      <t>D'Anna (chi)</t>
    </r>
  </si>
  <si>
    <r>
      <rPr>
        <sz val="12"/>
        <rFont val="Arial"/>
        <family val="0"/>
      </rPr>
      <t>Kaladze (mil)</t>
    </r>
  </si>
  <si>
    <r>
      <rPr>
        <sz val="12"/>
        <rFont val="Arial"/>
        <family val="0"/>
      </rPr>
      <t>Stankevicius (bre)</t>
    </r>
  </si>
  <si>
    <r>
      <rPr>
        <sz val="12"/>
        <rFont val="Arial"/>
        <family val="0"/>
      </rPr>
      <t>Balestri (reg)</t>
    </r>
  </si>
  <si>
    <r>
      <rPr>
        <sz val="12"/>
        <rFont val="Arial"/>
        <family val="0"/>
      </rPr>
      <t>Thuram (juv)</t>
    </r>
  </si>
  <si>
    <r>
      <rPr>
        <sz val="12"/>
        <rFont val="Arial"/>
        <family val="0"/>
      </rPr>
      <t>Di Biagio (bre)</t>
    </r>
  </si>
  <si>
    <r>
      <rPr>
        <sz val="12"/>
        <rFont val="Arial"/>
        <family val="0"/>
      </rPr>
      <t>Maldini (mil)</t>
    </r>
  </si>
  <si>
    <r>
      <rPr>
        <sz val="12"/>
        <color indexed="10"/>
        <rFont val="Arial"/>
        <family val="0"/>
      </rPr>
      <t>Rivalta(ata)</t>
    </r>
  </si>
  <si>
    <r>
      <rPr>
        <sz val="12"/>
        <rFont val="Arial"/>
        <family val="0"/>
      </rPr>
      <t>Ujfalusi (fio)</t>
    </r>
  </si>
  <si>
    <t>Lanna (chi)</t>
  </si>
  <si>
    <r>
      <rPr>
        <sz val="12"/>
        <rFont val="Arial"/>
        <family val="0"/>
      </rPr>
      <t>Franceschini (reg)</t>
    </r>
  </si>
  <si>
    <r>
      <rPr>
        <sz val="12"/>
        <rFont val="Arial"/>
        <family val="0"/>
      </rPr>
      <t>Couto (laz)</t>
    </r>
  </si>
  <si>
    <r>
      <rPr>
        <sz val="12"/>
        <rFont val="Arial"/>
        <family val="0"/>
      </rPr>
      <t>Biava (pal)</t>
    </r>
  </si>
  <si>
    <t>Nesta (mil)</t>
  </si>
  <si>
    <r>
      <rPr>
        <sz val="12"/>
        <rFont val="Arial"/>
        <family val="0"/>
      </rPr>
      <t>Rivalta (ata)</t>
    </r>
  </si>
  <si>
    <r>
      <rPr>
        <sz val="12"/>
        <rFont val="Arial"/>
        <family val="0"/>
      </rPr>
      <t>Ujfalusi (fio)</t>
    </r>
  </si>
  <si>
    <t>Lanna (chi)</t>
  </si>
  <si>
    <r>
      <rPr>
        <sz val="12"/>
        <rFont val="Arial"/>
        <family val="0"/>
      </rPr>
      <t>Franceschini (reg)</t>
    </r>
  </si>
  <si>
    <r>
      <rPr>
        <sz val="12"/>
        <rFont val="Arial"/>
        <family val="0"/>
      </rPr>
      <t>Couto (laz)</t>
    </r>
  </si>
  <si>
    <r>
      <rPr>
        <sz val="12"/>
        <rFont val="Arial"/>
        <family val="0"/>
      </rPr>
      <t>Biava (pal)</t>
    </r>
  </si>
  <si>
    <t>Nesta (mil)</t>
  </si>
  <si>
    <r>
      <rPr>
        <sz val="12"/>
        <color indexed="10"/>
        <rFont val="Arial"/>
        <family val="0"/>
      </rPr>
      <t>Pavan (sam)</t>
    </r>
  </si>
  <si>
    <r>
      <rPr>
        <sz val="12"/>
        <rFont val="Arial"/>
        <family val="0"/>
      </rPr>
      <t>Stovini (lec)</t>
    </r>
  </si>
  <si>
    <t>Pizzaro</t>
  </si>
  <si>
    <t>DiNapoli</t>
  </si>
  <si>
    <t>DelPiero</t>
  </si>
  <si>
    <t>Sedorf</t>
  </si>
  <si>
    <t>andrea gioca con 10 giocatori</t>
  </si>
  <si>
    <t>2-6</t>
  </si>
  <si>
    <r>
      <rPr>
        <sz val="12"/>
        <rFont val="Arial"/>
        <family val="0"/>
      </rPr>
      <t>Cassetti (lec)</t>
    </r>
  </si>
  <si>
    <t>Mozart (reg)</t>
  </si>
  <si>
    <r>
      <rPr>
        <sz val="12"/>
        <rFont val="Arial"/>
        <family val="0"/>
      </rPr>
      <t>Giacomazzi (lec)</t>
    </r>
  </si>
  <si>
    <r>
      <rPr>
        <sz val="12"/>
        <rFont val="Arial"/>
        <family val="0"/>
      </rPr>
      <t>Van Der Meyde (int)</t>
    </r>
  </si>
  <si>
    <r>
      <rPr>
        <sz val="12"/>
        <rFont val="Arial"/>
        <family val="0"/>
      </rPr>
      <t>Giampà (mes)</t>
    </r>
  </si>
  <si>
    <r>
      <rPr>
        <sz val="12"/>
        <rFont val="Arial"/>
        <family val="0"/>
      </rPr>
      <t>Loviso (bol)</t>
    </r>
  </si>
  <si>
    <r>
      <rPr>
        <sz val="12"/>
        <rFont val="Arial"/>
        <family val="0"/>
      </rPr>
      <t>A.Diana (sam)</t>
    </r>
  </si>
  <si>
    <r>
      <rPr>
        <sz val="12"/>
        <rFont val="Arial"/>
        <family val="0"/>
      </rPr>
      <t>Cassetti (lec)</t>
    </r>
  </si>
  <si>
    <t>Mozart (reg)</t>
  </si>
  <si>
    <r>
      <rPr>
        <sz val="12"/>
        <rFont val="Arial"/>
        <family val="0"/>
      </rPr>
      <t>Giacomazzi (lec)</t>
    </r>
  </si>
  <si>
    <r>
      <rPr>
        <sz val="12"/>
        <rFont val="Arial"/>
        <family val="0"/>
      </rPr>
      <t>Van Der Meyde (int)</t>
    </r>
  </si>
  <si>
    <r>
      <rPr>
        <sz val="12"/>
        <rFont val="Arial"/>
        <family val="0"/>
      </rPr>
      <t>Giampà (mes)</t>
    </r>
  </si>
  <si>
    <r>
      <rPr>
        <sz val="12"/>
        <color indexed="10"/>
        <rFont val="Arial"/>
        <family val="0"/>
      </rPr>
      <t>Muntari (udi)</t>
    </r>
  </si>
  <si>
    <r>
      <rPr>
        <sz val="12"/>
        <rFont val="Arial"/>
        <family val="0"/>
      </rPr>
      <t>Maresca (fio)</t>
    </r>
  </si>
  <si>
    <r>
      <rPr>
        <sz val="12"/>
        <rFont val="Arial"/>
        <family val="0"/>
      </rPr>
      <t>Vigiani (liv)</t>
    </r>
  </si>
  <si>
    <r>
      <rPr>
        <sz val="12"/>
        <rFont val="Arial"/>
        <family val="0"/>
      </rPr>
      <t>Marcolini (ata)</t>
    </r>
  </si>
  <si>
    <r>
      <rPr>
        <sz val="12"/>
        <rFont val="Arial"/>
        <family val="0"/>
      </rPr>
      <t>Veron (int)</t>
    </r>
  </si>
  <si>
    <r>
      <rPr>
        <sz val="12"/>
        <rFont val="Arial"/>
        <family val="0"/>
      </rPr>
      <t>Pizarro (udi)</t>
    </r>
  </si>
  <si>
    <r>
      <rPr>
        <sz val="12"/>
        <rFont val="Arial"/>
        <family val="0"/>
      </rPr>
      <t>Seedorf (mil)</t>
    </r>
  </si>
  <si>
    <r>
      <rPr>
        <sz val="12"/>
        <rFont val="Arial"/>
        <family val="0"/>
      </rPr>
      <t>Muntari (udi)</t>
    </r>
  </si>
  <si>
    <r>
      <rPr>
        <sz val="12"/>
        <rFont val="Arial"/>
        <family val="0"/>
      </rPr>
      <t>Maresca (fio)</t>
    </r>
  </si>
  <si>
    <r>
      <rPr>
        <sz val="12"/>
        <rFont val="Arial"/>
        <family val="0"/>
      </rPr>
      <t>Vigiani (liv)</t>
    </r>
  </si>
  <si>
    <r>
      <rPr>
        <sz val="12"/>
        <rFont val="Arial"/>
        <family val="0"/>
      </rPr>
      <t>Marcolini (ata)</t>
    </r>
  </si>
  <si>
    <r>
      <rPr>
        <sz val="12"/>
        <rFont val="Arial"/>
        <family val="0"/>
      </rPr>
      <t>Veron (int)</t>
    </r>
  </si>
  <si>
    <r>
      <rPr>
        <sz val="12"/>
        <rFont val="Arial"/>
        <family val="0"/>
      </rPr>
      <t>Pizarro (udi)</t>
    </r>
  </si>
  <si>
    <r>
      <rPr>
        <sz val="12"/>
        <rFont val="Arial"/>
        <family val="0"/>
      </rPr>
      <t>Seedorf (mil)</t>
    </r>
  </si>
  <si>
    <r>
      <rPr>
        <sz val="12"/>
        <rFont val="Arial"/>
        <family val="0"/>
      </rPr>
      <t>Di Donato (sie)</t>
    </r>
  </si>
  <si>
    <r>
      <rPr>
        <sz val="12"/>
        <rFont val="Arial"/>
        <family val="0"/>
      </rPr>
      <t>Montolivo (ata)</t>
    </r>
  </si>
  <si>
    <r>
      <rPr>
        <sz val="12"/>
        <rFont val="Arial"/>
        <family val="0"/>
      </rPr>
      <t>Corini (pal)</t>
    </r>
  </si>
  <si>
    <r>
      <rPr>
        <sz val="12"/>
        <rFont val="Arial"/>
        <family val="0"/>
      </rPr>
      <t>Blasi (juv)</t>
    </r>
  </si>
  <si>
    <r>
      <rPr>
        <sz val="12"/>
        <rFont val="Arial"/>
        <family val="0"/>
      </rPr>
      <t>Perrotta (rom)</t>
    </r>
  </si>
  <si>
    <r>
      <rPr>
        <sz val="12"/>
        <rFont val="Arial"/>
        <family val="0"/>
      </rPr>
      <t>Pinardi (lec)</t>
    </r>
  </si>
  <si>
    <r>
      <rPr>
        <sz val="12"/>
        <rFont val="Arial"/>
        <family val="0"/>
      </rPr>
      <t>Franceschini (chi)</t>
    </r>
  </si>
  <si>
    <r>
      <rPr>
        <sz val="12"/>
        <rFont val="Arial"/>
        <family val="0"/>
      </rPr>
      <t>Di Donato (sie)</t>
    </r>
  </si>
  <si>
    <r>
      <rPr>
        <sz val="12"/>
        <rFont val="Arial"/>
        <family val="0"/>
      </rPr>
      <t>Montolivo (ata)</t>
    </r>
  </si>
  <si>
    <r>
      <rPr>
        <sz val="12"/>
        <rFont val="Arial"/>
        <family val="0"/>
      </rPr>
      <t>Corini (pal)</t>
    </r>
  </si>
  <si>
    <r>
      <rPr>
        <sz val="12"/>
        <rFont val="Arial"/>
        <family val="0"/>
      </rPr>
      <t>Blasi (juv)</t>
    </r>
  </si>
  <si>
    <r>
      <rPr>
        <sz val="12"/>
        <rFont val="Arial"/>
        <family val="0"/>
      </rPr>
      <t>Perrotta (rom)</t>
    </r>
  </si>
  <si>
    <r>
      <rPr>
        <sz val="12"/>
        <rFont val="Arial"/>
        <family val="0"/>
      </rPr>
      <t>Pinardi (lec)</t>
    </r>
  </si>
  <si>
    <r>
      <rPr>
        <sz val="12"/>
        <rFont val="Arial"/>
        <family val="0"/>
      </rPr>
      <t>Franceschini (chi)</t>
    </r>
  </si>
  <si>
    <r>
      <rPr>
        <sz val="12"/>
        <rFont val="Arial"/>
        <family val="0"/>
      </rPr>
      <t>Zagorakis (bol)</t>
    </r>
  </si>
  <si>
    <r>
      <rPr>
        <sz val="12"/>
        <rFont val="Arial"/>
        <family val="0"/>
      </rPr>
      <t>Marchionni (par)</t>
    </r>
  </si>
  <si>
    <r>
      <rPr>
        <sz val="12"/>
        <rFont val="Arial"/>
        <family val="0"/>
      </rPr>
      <t>Bresciano (par)</t>
    </r>
  </si>
  <si>
    <r>
      <rPr>
        <sz val="12"/>
        <rFont val="Arial"/>
        <family val="0"/>
      </rPr>
      <t>Olivera (juv)</t>
    </r>
  </si>
  <si>
    <r>
      <rPr>
        <sz val="12"/>
        <rFont val="Arial"/>
        <family val="0"/>
      </rPr>
      <t>Jankulovsky (udi)</t>
    </r>
  </si>
  <si>
    <t>Santana (pal)</t>
  </si>
  <si>
    <r>
      <rPr>
        <sz val="12"/>
        <rFont val="Arial"/>
        <family val="0"/>
      </rPr>
      <t>Zauli (pal)</t>
    </r>
  </si>
  <si>
    <r>
      <rPr>
        <sz val="12"/>
        <rFont val="Arial"/>
        <family val="0"/>
      </rPr>
      <t>Zagorakis (bol)</t>
    </r>
  </si>
  <si>
    <r>
      <rPr>
        <sz val="12"/>
        <rFont val="Arial"/>
        <family val="0"/>
      </rPr>
      <t>Marchionni (par)</t>
    </r>
  </si>
  <si>
    <r>
      <rPr>
        <sz val="12"/>
        <rFont val="Arial"/>
        <family val="0"/>
      </rPr>
      <t>Bresciano (par)</t>
    </r>
  </si>
  <si>
    <r>
      <rPr>
        <sz val="12"/>
        <rFont val="Arial"/>
        <family val="0"/>
      </rPr>
      <t>Olivera (juv)</t>
    </r>
  </si>
  <si>
    <r>
      <rPr>
        <sz val="12"/>
        <rFont val="Arial"/>
        <family val="0"/>
      </rPr>
      <t>Jankulovsky (udi)</t>
    </r>
  </si>
  <si>
    <t>Santana (pal)</t>
  </si>
  <si>
    <r>
      <rPr>
        <sz val="12"/>
        <rFont val="Arial"/>
        <family val="0"/>
      </rPr>
      <t>Zauli (pal)</t>
    </r>
  </si>
  <si>
    <r>
      <rPr>
        <sz val="12"/>
        <rFont val="Arial"/>
        <family val="0"/>
      </rPr>
      <t>Ledesma (lec)</t>
    </r>
  </si>
  <si>
    <r>
      <rPr>
        <sz val="12"/>
        <rFont val="Arial"/>
        <family val="0"/>
      </rPr>
      <t>Aquilani (rom)</t>
    </r>
  </si>
  <si>
    <r>
      <rPr>
        <sz val="12"/>
        <rFont val="Arial"/>
        <family val="0"/>
      </rPr>
      <t>Cesar (laz)</t>
    </r>
  </si>
  <si>
    <r>
      <rPr>
        <sz val="12"/>
        <rFont val="Arial"/>
        <family val="0"/>
      </rPr>
      <t>Barone (pal)</t>
    </r>
  </si>
  <si>
    <r>
      <rPr>
        <sz val="12"/>
        <rFont val="Arial"/>
        <family val="0"/>
      </rPr>
      <t>Paredes(reg)</t>
    </r>
  </si>
  <si>
    <r>
      <rPr>
        <sz val="12"/>
        <rFont val="Arial"/>
        <family val="0"/>
      </rPr>
      <t>Morfeo (par)</t>
    </r>
  </si>
  <si>
    <r>
      <rPr>
        <sz val="12"/>
        <rFont val="Arial"/>
        <family val="0"/>
      </rPr>
      <t>Ariati (fio)</t>
    </r>
  </si>
  <si>
    <r>
      <rPr>
        <sz val="12"/>
        <rFont val="Arial"/>
        <family val="0"/>
      </rPr>
      <t>Ledesma (lec)</t>
    </r>
  </si>
  <si>
    <r>
      <rPr>
        <sz val="12"/>
        <rFont val="Arial"/>
        <family val="0"/>
      </rPr>
      <t>Aquilani (rom)</t>
    </r>
  </si>
  <si>
    <r>
      <rPr>
        <sz val="12"/>
        <rFont val="Arial"/>
        <family val="0"/>
      </rPr>
      <t>Cesar (laz)</t>
    </r>
  </si>
  <si>
    <r>
      <rPr>
        <sz val="12"/>
        <rFont val="Arial"/>
        <family val="0"/>
      </rPr>
      <t>Barone (pal)</t>
    </r>
  </si>
  <si>
    <r>
      <rPr>
        <sz val="12"/>
        <rFont val="Arial"/>
        <family val="0"/>
      </rPr>
      <t>Paredes (reg)</t>
    </r>
  </si>
  <si>
    <r>
      <rPr>
        <sz val="12"/>
        <rFont val="Arial"/>
        <family val="0"/>
      </rPr>
      <t>Morfeo (par)</t>
    </r>
  </si>
  <si>
    <r>
      <rPr>
        <sz val="12"/>
        <rFont val="Arial"/>
        <family val="0"/>
      </rPr>
      <t>Ariati (fio)</t>
    </r>
  </si>
  <si>
    <r>
      <rPr>
        <sz val="12"/>
        <color indexed="10"/>
        <rFont val="Arial"/>
        <family val="0"/>
      </rPr>
      <t>Ruotolo (liv)</t>
    </r>
  </si>
  <si>
    <r>
      <rPr>
        <sz val="12"/>
        <rFont val="Arial"/>
        <family val="0"/>
      </rPr>
      <t>Milanetto (bre)</t>
    </r>
  </si>
  <si>
    <r>
      <rPr>
        <sz val="12"/>
        <rFont val="Arial"/>
        <family val="0"/>
      </rPr>
      <t>Cambiasso (int)</t>
    </r>
  </si>
  <si>
    <r>
      <rPr>
        <sz val="12"/>
        <rFont val="Arial"/>
        <family val="0"/>
      </rPr>
      <t>Camoranesi (juv)</t>
    </r>
  </si>
  <si>
    <r>
      <rPr>
        <sz val="12"/>
        <rFont val="Arial"/>
        <family val="0"/>
      </rPr>
      <t>Obodo (fio)</t>
    </r>
  </si>
  <si>
    <r>
      <rPr>
        <sz val="12"/>
        <rFont val="Arial"/>
        <family val="0"/>
      </rPr>
      <t>Volpi (sam)</t>
    </r>
  </si>
  <si>
    <t>gaetano gioca con 10 giocatori</t>
  </si>
  <si>
    <r>
      <rPr>
        <sz val="8"/>
        <rFont val="Arial"/>
        <family val="2"/>
      </rPr>
      <t>Materazzi</t>
    </r>
  </si>
  <si>
    <r>
      <rPr>
        <sz val="8"/>
        <rFont val="Arial"/>
        <family val="2"/>
      </rPr>
      <t>Oddo</t>
    </r>
  </si>
  <si>
    <t>Felipe</t>
  </si>
  <si>
    <r>
      <rPr>
        <sz val="8"/>
        <rFont val="Arial"/>
        <family val="2"/>
      </rPr>
      <t>Couto</t>
    </r>
  </si>
  <si>
    <r>
      <rPr>
        <sz val="8"/>
        <rFont val="Arial"/>
        <family val="2"/>
      </rPr>
      <t>Dalla Bona</t>
    </r>
  </si>
  <si>
    <t>Nakamura</t>
  </si>
  <si>
    <r>
      <rPr>
        <sz val="8"/>
        <rFont val="Arial"/>
        <family val="2"/>
      </rPr>
      <t>Ariati</t>
    </r>
  </si>
  <si>
    <r>
      <rPr>
        <sz val="8"/>
        <rFont val="Arial"/>
        <family val="2"/>
      </rPr>
      <t>Tedesco</t>
    </r>
  </si>
  <si>
    <t>Toni</t>
  </si>
  <si>
    <r>
      <rPr>
        <sz val="8"/>
        <rFont val="Arial"/>
        <family val="2"/>
      </rPr>
      <t>Caracciolo</t>
    </r>
  </si>
  <si>
    <r>
      <rPr>
        <sz val="8"/>
        <rFont val="Arial"/>
        <family val="2"/>
      </rPr>
      <t>Iliev</t>
    </r>
  </si>
  <si>
    <r>
      <rPr>
        <sz val="8"/>
        <rFont val="Arial"/>
        <family val="2"/>
      </rPr>
      <t>Chiesa</t>
    </r>
  </si>
  <si>
    <t>TOT</t>
  </si>
  <si>
    <t>TOT</t>
  </si>
  <si>
    <t>GOL</t>
  </si>
  <si>
    <t>GOL</t>
  </si>
  <si>
    <t>RCCARDO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</si>
  <si>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</si>
  <si>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</si>
  <si>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</si>
  <si>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</si>
  <si>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</si>
  <si>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</si>
  <si>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</si>
  <si>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t>ANDREA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</si>
  <si>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</si>
  <si>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</si>
  <si>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</si>
  <si>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</si>
  <si>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</si>
  <si>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</si>
  <si>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</si>
  <si>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r>
      <rPr>
        <sz val="8"/>
        <rFont val="Arial"/>
        <family val="2"/>
      </rPr>
      <t>Antonioli</t>
    </r>
  </si>
  <si>
    <r>
      <rPr>
        <sz val="8"/>
        <rFont val="Arial"/>
        <family val="2"/>
      </rPr>
      <t>Guardalben</t>
    </r>
  </si>
  <si>
    <r>
      <rPr>
        <strike/>
        <sz val="8"/>
        <rFont val="Arial"/>
        <family val="2"/>
      </rPr>
      <t>Di Biagio</t>
    </r>
  </si>
  <si>
    <r>
      <rPr>
        <sz val="8"/>
        <rFont val="Arial"/>
        <family val="2"/>
      </rPr>
      <t>Stovini</t>
    </r>
  </si>
  <si>
    <r>
      <rPr>
        <sz val="8"/>
        <rFont val="Arial"/>
        <family val="2"/>
      </rPr>
      <t>Biava</t>
    </r>
  </si>
  <si>
    <r>
      <rPr>
        <sz val="8"/>
        <rFont val="Arial"/>
        <family val="2"/>
      </rPr>
      <t>Cafù</t>
    </r>
  </si>
  <si>
    <r>
      <rPr>
        <sz val="8"/>
        <rFont val="Arial"/>
        <family val="2"/>
      </rPr>
      <t>Parisi</t>
    </r>
  </si>
  <si>
    <r>
      <rPr>
        <sz val="8"/>
        <rFont val="Arial"/>
        <family val="2"/>
      </rPr>
      <t>Ujfalusi</t>
    </r>
  </si>
  <si>
    <r>
      <rPr>
        <sz val="8"/>
        <rFont val="Arial"/>
        <family val="2"/>
      </rPr>
      <t>Baronio</t>
    </r>
  </si>
  <si>
    <r>
      <rPr>
        <sz val="8"/>
        <rFont val="Arial"/>
        <family val="2"/>
      </rPr>
      <t>Marchionni</t>
    </r>
  </si>
  <si>
    <t>Pizarro</t>
  </si>
  <si>
    <t>Diana</t>
  </si>
  <si>
    <r>
      <rPr>
        <sz val="8"/>
        <rFont val="Arial"/>
        <family val="2"/>
      </rPr>
      <t>Pinardi</t>
    </r>
  </si>
  <si>
    <r>
      <rPr>
        <sz val="8"/>
        <rFont val="Arial"/>
        <family val="2"/>
      </rPr>
      <t>Montolivo</t>
    </r>
  </si>
  <si>
    <r>
      <rPr>
        <sz val="8"/>
        <rFont val="Arial"/>
        <family val="2"/>
      </rPr>
      <t>Volpi</t>
    </r>
  </si>
  <si>
    <r>
      <rPr>
        <sz val="8"/>
        <rFont val="Arial"/>
        <family val="2"/>
      </rPr>
      <t>Maresca</t>
    </r>
  </si>
  <si>
    <t>Esposito</t>
  </si>
  <si>
    <r>
      <rPr>
        <sz val="8"/>
        <rFont val="Arial"/>
        <family val="2"/>
      </rPr>
      <t>Rocchi</t>
    </r>
  </si>
  <si>
    <t>Zola</t>
  </si>
  <si>
    <r>
      <rPr>
        <sz val="8"/>
        <rFont val="Arial"/>
        <family val="2"/>
      </rPr>
      <t>Totti</t>
    </r>
  </si>
  <si>
    <r>
      <rPr>
        <sz val="8"/>
        <rFont val="Arial"/>
        <family val="2"/>
      </rPr>
      <t>Bazzani</t>
    </r>
  </si>
  <si>
    <r>
      <rPr>
        <sz val="8"/>
        <rFont val="Arial"/>
        <family val="2"/>
      </rPr>
      <t>Shevchenko</t>
    </r>
  </si>
  <si>
    <r>
      <rPr>
        <sz val="8"/>
        <rFont val="Arial"/>
        <family val="2"/>
      </rPr>
      <t>ris</t>
    </r>
  </si>
  <si>
    <r>
      <rPr>
        <sz val="8"/>
        <rFont val="Arial"/>
        <family val="2"/>
      </rPr>
      <t>ris</t>
    </r>
  </si>
  <si>
    <r>
      <rPr>
        <sz val="8"/>
        <rFont val="Arial"/>
        <family val="2"/>
      </rPr>
      <t>Storari</t>
    </r>
  </si>
  <si>
    <r>
      <rPr>
        <sz val="8"/>
        <rFont val="Arial"/>
        <family val="2"/>
      </rPr>
      <t>Pellizzoli</t>
    </r>
  </si>
  <si>
    <r>
      <rPr>
        <sz val="8"/>
        <rFont val="Arial"/>
        <family val="2"/>
      </rPr>
      <t>Kroldrup</t>
    </r>
  </si>
  <si>
    <r>
      <rPr>
        <sz val="8"/>
        <rFont val="Arial"/>
        <family val="2"/>
      </rPr>
      <t>Malagò</t>
    </r>
  </si>
  <si>
    <t>Cordoba</t>
  </si>
  <si>
    <t>Ferrari</t>
  </si>
  <si>
    <r>
      <rPr>
        <sz val="8"/>
        <rFont val="Arial"/>
        <family val="2"/>
      </rPr>
      <t>Albertini</t>
    </r>
  </si>
  <si>
    <r>
      <rPr>
        <sz val="8"/>
        <rFont val="Arial"/>
        <family val="2"/>
      </rPr>
      <t>Aquilani</t>
    </r>
  </si>
  <si>
    <r>
      <rPr>
        <sz val="8"/>
        <rFont val="Arial"/>
        <family val="2"/>
      </rPr>
      <t>Morfeo</t>
    </r>
  </si>
  <si>
    <r>
      <rPr>
        <sz val="8"/>
        <rFont val="Arial"/>
        <family val="2"/>
      </rPr>
      <t>Cassano</t>
    </r>
  </si>
  <si>
    <r>
      <rPr>
        <sz val="8"/>
        <rFont val="Arial"/>
        <family val="2"/>
      </rPr>
      <t>Graffiedi</t>
    </r>
  </si>
  <si>
    <r>
      <rPr>
        <sz val="8"/>
        <rFont val="Arial"/>
        <family val="2"/>
      </rPr>
      <t>Inzaghi S.</t>
    </r>
  </si>
  <si>
    <r>
      <rPr>
        <sz val="8"/>
        <rFont val="Arial"/>
        <family val="2"/>
      </rPr>
      <t>Manfredini</t>
    </r>
  </si>
  <si>
    <t>TOT</t>
  </si>
  <si>
    <t>TOT</t>
  </si>
  <si>
    <t>GOL</t>
  </si>
  <si>
    <t>GOL</t>
  </si>
  <si>
    <t>ALESSANDRO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</si>
  <si>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</si>
  <si>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</si>
  <si>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</si>
  <si>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</si>
  <si>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</si>
  <si>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</si>
  <si>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</si>
  <si>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t>GAETANO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</si>
  <si>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</si>
  <si>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</si>
  <si>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</si>
  <si>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</si>
  <si>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</si>
  <si>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</si>
  <si>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</si>
  <si>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r>
      <rPr>
        <strike/>
        <sz val="8"/>
        <rFont val="Arial"/>
        <family val="2"/>
      </rPr>
      <t>Peruzzi</t>
    </r>
  </si>
  <si>
    <r>
      <rPr>
        <sz val="8"/>
        <rFont val="Arial"/>
        <family val="2"/>
      </rPr>
      <t>De Sanctis</t>
    </r>
  </si>
  <si>
    <r>
      <rPr>
        <sz val="8"/>
        <rFont val="Arial"/>
        <family val="2"/>
      </rPr>
      <t>D'Anna</t>
    </r>
  </si>
  <si>
    <r>
      <rPr>
        <sz val="8"/>
        <rFont val="Arial"/>
        <family val="2"/>
      </rPr>
      <t>Portanova</t>
    </r>
  </si>
  <si>
    <r>
      <rPr>
        <sz val="8"/>
        <rFont val="Arial"/>
        <family val="2"/>
      </rPr>
      <t>Barzagli</t>
    </r>
  </si>
  <si>
    <r>
      <rPr>
        <sz val="8"/>
        <rFont val="Arial"/>
        <family val="2"/>
      </rPr>
      <t>Pancaro</t>
    </r>
  </si>
  <si>
    <r>
      <rPr>
        <sz val="8"/>
        <rFont val="Arial"/>
        <family val="2"/>
      </rPr>
      <t>Petruzzi</t>
    </r>
  </si>
  <si>
    <r>
      <rPr>
        <sz val="8"/>
        <rFont val="Arial"/>
        <family val="2"/>
      </rPr>
      <t>Ze Maria</t>
    </r>
  </si>
  <si>
    <t>Lanna</t>
  </si>
  <si>
    <t>Emerson</t>
  </si>
  <si>
    <r>
      <rPr>
        <sz val="8"/>
        <rFont val="Arial"/>
        <family val="2"/>
      </rPr>
      <t>Nedved</t>
    </r>
  </si>
  <si>
    <r>
      <rPr>
        <sz val="8"/>
        <rFont val="Arial"/>
        <family val="2"/>
      </rPr>
      <t>Cambiasso</t>
    </r>
  </si>
  <si>
    <r>
      <rPr>
        <sz val="8"/>
        <rFont val="Arial"/>
        <family val="2"/>
      </rPr>
      <t>Cassetti</t>
    </r>
  </si>
  <si>
    <r>
      <rPr>
        <sz val="8"/>
        <rFont val="Arial"/>
        <family val="2"/>
      </rPr>
      <t>Stankovic</t>
    </r>
  </si>
  <si>
    <r>
      <rPr>
        <sz val="8"/>
        <rFont val="Arial"/>
        <family val="2"/>
      </rPr>
      <t>Amoroso</t>
    </r>
  </si>
  <si>
    <r>
      <rPr>
        <sz val="8"/>
        <rFont val="Arial"/>
        <family val="2"/>
      </rPr>
      <t>Corini</t>
    </r>
  </si>
  <si>
    <t>De Rossi</t>
  </si>
  <si>
    <t>Adriano</t>
  </si>
  <si>
    <r>
      <rPr>
        <sz val="8"/>
        <rFont val="Arial"/>
        <family val="2"/>
      </rPr>
      <t>Ledesma</t>
    </r>
  </si>
  <si>
    <r>
      <rPr>
        <sz val="8"/>
        <rFont val="Arial"/>
        <family val="2"/>
      </rPr>
      <t>Miccoli</t>
    </r>
  </si>
  <si>
    <t>Di Michele</t>
  </si>
  <si>
    <r>
      <rPr>
        <sz val="8"/>
        <rFont val="Arial"/>
        <family val="2"/>
      </rPr>
      <t>Recoba</t>
    </r>
  </si>
  <si>
    <r>
      <rPr>
        <sz val="8"/>
        <rFont val="Arial"/>
        <family val="2"/>
      </rPr>
      <t>ris</t>
    </r>
  </si>
  <si>
    <r>
      <rPr>
        <sz val="8"/>
        <rFont val="Arial"/>
        <family val="2"/>
      </rPr>
      <t>ris</t>
    </r>
  </si>
  <si>
    <r>
      <rPr>
        <sz val="8"/>
        <rFont val="Arial"/>
        <family val="2"/>
      </rPr>
      <t>Sereni</t>
    </r>
  </si>
  <si>
    <r>
      <rPr>
        <sz val="8"/>
        <rFont val="Arial"/>
        <family val="2"/>
      </rPr>
      <t>Lupatelli</t>
    </r>
  </si>
  <si>
    <r>
      <rPr>
        <sz val="8"/>
        <rFont val="Arial"/>
        <family val="2"/>
      </rPr>
      <t>Conte</t>
    </r>
  </si>
  <si>
    <t>Lopez</t>
  </si>
  <si>
    <r>
      <rPr>
        <sz val="8"/>
        <rFont val="Arial"/>
        <family val="2"/>
      </rPr>
      <t>Gonnella</t>
    </r>
  </si>
  <si>
    <r>
      <rPr>
        <sz val="8"/>
        <rFont val="Arial"/>
        <family val="2"/>
      </rPr>
      <t>Cufrè</t>
    </r>
  </si>
  <si>
    <r>
      <rPr>
        <sz val="8"/>
        <rFont val="Arial"/>
        <family val="2"/>
      </rPr>
      <t>Zagorakis</t>
    </r>
  </si>
  <si>
    <t>Cesar</t>
  </si>
  <si>
    <r>
      <rPr>
        <sz val="8"/>
        <rFont val="Arial"/>
        <family val="2"/>
      </rPr>
      <t>Semioli</t>
    </r>
  </si>
  <si>
    <r>
      <rPr>
        <sz val="8"/>
        <rFont val="Arial"/>
        <family val="2"/>
      </rPr>
      <t>Bresciano</t>
    </r>
  </si>
  <si>
    <r>
      <rPr>
        <sz val="8"/>
        <rFont val="Arial"/>
        <family val="2"/>
      </rPr>
      <t>Cipriani</t>
    </r>
  </si>
  <si>
    <r>
      <rPr>
        <sz val="8"/>
        <rFont val="Arial"/>
        <family val="2"/>
      </rPr>
      <t>Montella</t>
    </r>
  </si>
  <si>
    <r>
      <rPr>
        <sz val="8"/>
        <rFont val="Arial"/>
        <family val="2"/>
      </rPr>
      <t>Budan</t>
    </r>
  </si>
  <si>
    <t>Cruz</t>
  </si>
  <si>
    <t>TOT</t>
  </si>
  <si>
    <t>TOT</t>
  </si>
  <si>
    <t>GOL</t>
  </si>
  <si>
    <t>GOL</t>
  </si>
  <si>
    <r>
      <rPr>
        <b/>
        <sz val="16"/>
        <rFont val="Arial"/>
        <family val="2"/>
      </rPr>
      <t>tabella punteggi settimanali</t>
    </r>
  </si>
  <si>
    <t>RICCARDO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</si>
  <si>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</si>
  <si>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</si>
  <si>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</si>
  <si>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</si>
  <si>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</si>
  <si>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</si>
  <si>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</si>
  <si>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t>GUIDO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</si>
  <si>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</si>
  <si>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</si>
  <si>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</si>
  <si>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</si>
  <si>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</si>
  <si>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</si>
  <si>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</si>
  <si>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r>
      <rPr>
        <sz val="8"/>
        <rFont val="Arial"/>
        <family val="2"/>
      </rPr>
      <t>Storari</t>
    </r>
  </si>
  <si>
    <r>
      <rPr>
        <sz val="8"/>
        <rFont val="Arial"/>
        <family val="2"/>
      </rPr>
      <t>Buffon</t>
    </r>
  </si>
  <si>
    <r>
      <rPr>
        <sz val="8"/>
        <rFont val="Arial"/>
        <family val="2"/>
      </rPr>
      <t>Kroldrup</t>
    </r>
  </si>
  <si>
    <r>
      <rPr>
        <sz val="8"/>
        <rFont val="Arial"/>
        <family val="2"/>
      </rPr>
      <t>Cannavaro F.</t>
    </r>
  </si>
  <si>
    <r>
      <rPr>
        <sz val="8"/>
        <rFont val="Arial"/>
        <family val="2"/>
      </rPr>
      <t>Di Biagio</t>
    </r>
  </si>
  <si>
    <r>
      <rPr>
        <sz val="8"/>
        <rFont val="Arial"/>
        <family val="2"/>
      </rPr>
      <t>Rullo</t>
    </r>
  </si>
  <si>
    <r>
      <rPr>
        <sz val="8"/>
        <rFont val="Arial"/>
        <family val="2"/>
      </rPr>
      <t>Parisi</t>
    </r>
  </si>
  <si>
    <r>
      <rPr>
        <sz val="8"/>
        <rFont val="Arial"/>
        <family val="2"/>
      </rPr>
      <t>Dainelli</t>
    </r>
  </si>
  <si>
    <r>
      <rPr>
        <sz val="8"/>
        <rFont val="Arial"/>
        <family val="2"/>
      </rPr>
      <t>Grosso</t>
    </r>
  </si>
  <si>
    <r>
      <rPr>
        <sz val="8"/>
        <rFont val="Arial"/>
        <family val="2"/>
      </rPr>
      <t>Albertini</t>
    </r>
  </si>
  <si>
    <t>Pizarro</t>
  </si>
  <si>
    <r>
      <rPr>
        <sz val="8"/>
        <rFont val="Arial"/>
        <family val="2"/>
      </rPr>
      <t>Marcolini</t>
    </r>
  </si>
  <si>
    <r>
      <rPr>
        <sz val="8"/>
        <rFont val="Arial"/>
        <family val="2"/>
      </rPr>
      <t>Pinardi</t>
    </r>
  </si>
  <si>
    <r>
      <rPr>
        <sz val="8"/>
        <rFont val="Arial"/>
        <family val="2"/>
      </rPr>
      <t>Vergassola</t>
    </r>
  </si>
  <si>
    <r>
      <rPr>
        <sz val="8"/>
        <rFont val="Arial"/>
        <family val="2"/>
      </rPr>
      <t>Morfeo</t>
    </r>
  </si>
  <si>
    <r>
      <rPr>
        <sz val="8"/>
        <rFont val="Arial"/>
        <family val="2"/>
      </rPr>
      <t>Mesto</t>
    </r>
  </si>
  <si>
    <t>Esposito</t>
  </si>
  <si>
    <r>
      <rPr>
        <sz val="8"/>
        <rFont val="Arial"/>
        <family val="2"/>
      </rPr>
      <t>Gilardino</t>
    </r>
  </si>
  <si>
    <r>
      <rPr>
        <sz val="8"/>
        <rFont val="Arial"/>
        <family val="2"/>
      </rPr>
      <t>Bazzani</t>
    </r>
  </si>
  <si>
    <r>
      <rPr>
        <sz val="8"/>
        <rFont val="Arial"/>
        <family val="2"/>
      </rPr>
      <t>Lazzari</t>
    </r>
  </si>
  <si>
    <r>
      <rPr>
        <sz val="8"/>
        <rFont val="Arial"/>
        <family val="2"/>
      </rPr>
      <t>Cassano</t>
    </r>
  </si>
  <si>
    <r>
      <rPr>
        <sz val="8"/>
        <rFont val="Arial"/>
        <family val="2"/>
      </rPr>
      <t>Pellissier</t>
    </r>
  </si>
  <si>
    <r>
      <rPr>
        <sz val="8"/>
        <rFont val="Arial"/>
        <family val="2"/>
      </rPr>
      <t>ris</t>
    </r>
  </si>
  <si>
    <r>
      <rPr>
        <sz val="8"/>
        <rFont val="Arial"/>
        <family val="2"/>
      </rPr>
      <t>ris</t>
    </r>
  </si>
  <si>
    <r>
      <rPr>
        <sz val="8"/>
        <rFont val="Arial"/>
        <family val="2"/>
      </rPr>
      <t>Pagliuca</t>
    </r>
  </si>
  <si>
    <r>
      <rPr>
        <sz val="8"/>
        <rFont val="Arial"/>
        <family val="2"/>
      </rPr>
      <t>Turci</t>
    </r>
  </si>
  <si>
    <r>
      <rPr>
        <sz val="8"/>
        <rFont val="Arial"/>
        <family val="2"/>
      </rPr>
      <t>Bovo</t>
    </r>
  </si>
  <si>
    <r>
      <rPr>
        <sz val="8"/>
        <rFont val="Arial"/>
        <family val="2"/>
      </rPr>
      <t>Franceschini</t>
    </r>
  </si>
  <si>
    <r>
      <rPr>
        <sz val="8"/>
        <rFont val="Arial"/>
        <family val="2"/>
      </rPr>
      <t>Biava</t>
    </r>
  </si>
  <si>
    <r>
      <rPr>
        <sz val="8"/>
        <rFont val="Arial"/>
        <family val="2"/>
      </rPr>
      <t>Chiellini</t>
    </r>
  </si>
  <si>
    <r>
      <rPr>
        <sz val="8"/>
        <rFont val="Arial"/>
        <family val="2"/>
      </rPr>
      <t>Volpi</t>
    </r>
  </si>
  <si>
    <r>
      <rPr>
        <sz val="8"/>
        <rFont val="Arial"/>
        <family val="2"/>
      </rPr>
      <t>Barone</t>
    </r>
  </si>
  <si>
    <r>
      <rPr>
        <sz val="8"/>
        <rFont val="Arial"/>
        <family val="2"/>
      </rPr>
      <t>Baronio</t>
    </r>
  </si>
  <si>
    <r>
      <rPr>
        <sz val="8"/>
        <rFont val="Arial"/>
        <family val="2"/>
      </rPr>
      <t>Pinzi</t>
    </r>
  </si>
  <si>
    <t>Zola</t>
  </si>
  <si>
    <r>
      <rPr>
        <sz val="8"/>
        <rFont val="Arial"/>
        <family val="2"/>
      </rPr>
      <t>Amauri</t>
    </r>
  </si>
  <si>
    <r>
      <rPr>
        <sz val="8"/>
        <rFont val="Arial"/>
        <family val="2"/>
      </rPr>
      <t>Inzaghi S.</t>
    </r>
  </si>
  <si>
    <r>
      <rPr>
        <sz val="8"/>
        <rFont val="Arial"/>
        <family val="2"/>
      </rPr>
      <t>Kutuzov</t>
    </r>
  </si>
  <si>
    <t>TOT</t>
  </si>
  <si>
    <t>TOT</t>
  </si>
  <si>
    <t>GOL</t>
  </si>
  <si>
    <t>GOL</t>
  </si>
  <si>
    <t>SIMONE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</si>
  <si>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</si>
  <si>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</si>
  <si>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</si>
  <si>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</si>
  <si>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</si>
  <si>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</si>
  <si>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</si>
  <si>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t>ALESSANDRO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</si>
  <si>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</si>
  <si>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</si>
  <si>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</si>
  <si>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</si>
  <si>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</si>
  <si>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</si>
  <si>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</si>
  <si>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r>
      <rPr>
        <sz val="8"/>
        <rFont val="Arial"/>
        <family val="2"/>
      </rPr>
      <t>Dida</t>
    </r>
  </si>
  <si>
    <r>
      <rPr>
        <sz val="8"/>
        <rFont val="Arial"/>
        <family val="2"/>
      </rPr>
      <t>Sereni</t>
    </r>
  </si>
  <si>
    <r>
      <rPr>
        <sz val="8"/>
        <rFont val="Arial"/>
        <family val="2"/>
      </rPr>
      <t>Maldini</t>
    </r>
  </si>
  <si>
    <r>
      <rPr>
        <sz val="8"/>
        <rFont val="Arial"/>
        <family val="2"/>
      </rPr>
      <t>Barzagli</t>
    </r>
  </si>
  <si>
    <t>Nesta</t>
  </si>
  <si>
    <r>
      <rPr>
        <strike/>
        <sz val="8"/>
        <rFont val="Arial"/>
        <family val="2"/>
      </rPr>
      <t>Conte</t>
    </r>
  </si>
  <si>
    <r>
      <rPr>
        <strike/>
        <sz val="8"/>
        <rFont val="Arial"/>
        <family val="2"/>
      </rPr>
      <t>Zambrotta</t>
    </r>
  </si>
  <si>
    <r>
      <rPr>
        <sz val="8"/>
        <rFont val="Arial"/>
        <family val="2"/>
      </rPr>
      <t>D'Anna</t>
    </r>
  </si>
  <si>
    <r>
      <rPr>
        <sz val="8"/>
        <rFont val="Arial"/>
        <family val="2"/>
      </rPr>
      <t>Brighi</t>
    </r>
  </si>
  <si>
    <r>
      <rPr>
        <sz val="8"/>
        <rFont val="Arial"/>
        <family val="2"/>
      </rPr>
      <t>Nedved</t>
    </r>
  </si>
  <si>
    <r>
      <rPr>
        <sz val="8"/>
        <rFont val="Arial"/>
        <family val="2"/>
      </rPr>
      <t>Franceschini</t>
    </r>
  </si>
  <si>
    <r>
      <rPr>
        <sz val="8"/>
        <rFont val="Arial"/>
        <family val="2"/>
      </rPr>
      <t>Semioli</t>
    </r>
  </si>
  <si>
    <r>
      <rPr>
        <sz val="8"/>
        <rFont val="Arial"/>
        <family val="2"/>
      </rPr>
      <t>Pirlo</t>
    </r>
  </si>
  <si>
    <r>
      <rPr>
        <sz val="8"/>
        <rFont val="Arial"/>
        <family val="2"/>
      </rPr>
      <t>Cassetti</t>
    </r>
  </si>
  <si>
    <r>
      <rPr>
        <sz val="8"/>
        <rFont val="Arial"/>
        <family val="2"/>
      </rPr>
      <t>Seedorf</t>
    </r>
  </si>
  <si>
    <r>
      <rPr>
        <sz val="8"/>
        <rFont val="Arial"/>
        <family val="2"/>
      </rPr>
      <t>Zagorakis</t>
    </r>
  </si>
  <si>
    <r>
      <rPr>
        <strike/>
        <sz val="8"/>
        <rFont val="Arial"/>
        <family val="2"/>
      </rPr>
      <t>Del Piero</t>
    </r>
  </si>
  <si>
    <t>Adriano</t>
  </si>
  <si>
    <t>Martins</t>
  </si>
  <si>
    <r>
      <rPr>
        <sz val="8"/>
        <rFont val="Arial"/>
        <family val="2"/>
      </rPr>
      <t>Miccoli</t>
    </r>
  </si>
  <si>
    <r>
      <rPr>
        <sz val="8"/>
        <rFont val="Arial"/>
        <family val="2"/>
      </rPr>
      <t>Tomasson</t>
    </r>
  </si>
  <si>
    <r>
      <rPr>
        <sz val="8"/>
        <rFont val="Arial"/>
        <family val="2"/>
      </rPr>
      <t>Budan</t>
    </r>
  </si>
  <si>
    <r>
      <rPr>
        <sz val="8"/>
        <rFont val="Arial"/>
        <family val="2"/>
      </rPr>
      <t>ris</t>
    </r>
  </si>
  <si>
    <r>
      <rPr>
        <sz val="8"/>
        <rFont val="Arial"/>
        <family val="2"/>
      </rPr>
      <t>ris</t>
    </r>
  </si>
  <si>
    <r>
      <rPr>
        <sz val="8"/>
        <rFont val="Arial"/>
        <family val="2"/>
      </rPr>
      <t>Abbiati</t>
    </r>
  </si>
  <si>
    <r>
      <rPr>
        <sz val="8"/>
        <rFont val="Arial"/>
        <family val="2"/>
      </rPr>
      <t>Peruzzi</t>
    </r>
  </si>
  <si>
    <r>
      <rPr>
        <strike/>
        <sz val="8"/>
        <rFont val="Arial"/>
        <family val="2"/>
      </rPr>
      <t>Materazzi</t>
    </r>
  </si>
  <si>
    <r>
      <rPr>
        <sz val="8"/>
        <rFont val="Arial"/>
        <family val="2"/>
      </rPr>
      <t>Petruzzi</t>
    </r>
  </si>
  <si>
    <t>Nicola</t>
  </si>
  <si>
    <r>
      <rPr>
        <sz val="8"/>
        <rFont val="Arial"/>
        <family val="2"/>
      </rPr>
      <t>Gonnella</t>
    </r>
  </si>
  <si>
    <r>
      <rPr>
        <sz val="8"/>
        <rFont val="Arial"/>
        <family val="2"/>
      </rPr>
      <t>Dalla Bona</t>
    </r>
  </si>
  <si>
    <r>
      <rPr>
        <sz val="8"/>
        <rFont val="Arial"/>
        <family val="2"/>
      </rPr>
      <t>Amoroso</t>
    </r>
  </si>
  <si>
    <r>
      <rPr>
        <sz val="8"/>
        <rFont val="Arial"/>
        <family val="2"/>
      </rPr>
      <t>Ariati</t>
    </r>
  </si>
  <si>
    <r>
      <rPr>
        <sz val="8"/>
        <rFont val="Arial"/>
        <family val="2"/>
      </rPr>
      <t>Loviso</t>
    </r>
  </si>
  <si>
    <r>
      <rPr>
        <sz val="8"/>
        <rFont val="Arial"/>
        <family val="2"/>
      </rPr>
      <t>Iliev</t>
    </r>
  </si>
  <si>
    <t>Di Michele</t>
  </si>
  <si>
    <r>
      <rPr>
        <sz val="8"/>
        <rFont val="Arial"/>
        <family val="2"/>
      </rPr>
      <t>Flachi</t>
    </r>
  </si>
  <si>
    <r>
      <rPr>
        <sz val="8"/>
        <rFont val="Arial"/>
        <family val="2"/>
      </rPr>
      <t>Cipriani</t>
    </r>
  </si>
  <si>
    <t>TOT</t>
  </si>
  <si>
    <t>TOT</t>
  </si>
  <si>
    <t>GOL</t>
  </si>
  <si>
    <t>GOL</t>
  </si>
  <si>
    <t>OMAR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</si>
  <si>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</si>
  <si>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</si>
  <si>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</si>
  <si>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</si>
  <si>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</si>
  <si>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</si>
  <si>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</si>
  <si>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t>ANDREA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</si>
  <si>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</si>
  <si>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</si>
  <si>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</si>
  <si>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</si>
  <si>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</si>
  <si>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</si>
  <si>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</si>
  <si>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r>
      <rPr>
        <sz val="8"/>
        <rFont val="Arial"/>
        <family val="2"/>
      </rPr>
      <t>Marchegiani</t>
    </r>
  </si>
  <si>
    <r>
      <rPr>
        <sz val="8"/>
        <rFont val="Arial"/>
        <family val="2"/>
      </rPr>
      <t>Gurdalben</t>
    </r>
  </si>
  <si>
    <r>
      <rPr>
        <sz val="8"/>
        <rFont val="Arial"/>
        <family val="2"/>
      </rPr>
      <t>Oddo</t>
    </r>
  </si>
  <si>
    <r>
      <rPr>
        <sz val="8"/>
        <rFont val="Arial"/>
        <family val="2"/>
      </rPr>
      <t>Stovini</t>
    </r>
  </si>
  <si>
    <r>
      <rPr>
        <sz val="8"/>
        <rFont val="Arial"/>
        <family val="2"/>
      </rPr>
      <t>Zanetti J.</t>
    </r>
  </si>
  <si>
    <t>Ferrari</t>
  </si>
  <si>
    <r>
      <rPr>
        <sz val="8"/>
        <rFont val="Arial"/>
        <family val="2"/>
      </rPr>
      <t>Thuram</t>
    </r>
  </si>
  <si>
    <r>
      <rPr>
        <strike/>
        <sz val="8"/>
        <rFont val="Arial"/>
        <family val="2"/>
      </rPr>
      <t>Cafù</t>
    </r>
  </si>
  <si>
    <r>
      <rPr>
        <sz val="8"/>
        <rFont val="Arial"/>
        <family val="2"/>
      </rPr>
      <t>Kakà</t>
    </r>
  </si>
  <si>
    <r>
      <rPr>
        <sz val="8"/>
        <rFont val="Arial"/>
        <family val="2"/>
      </rPr>
      <t>Marchionni</t>
    </r>
  </si>
  <si>
    <t>Nakamura</t>
  </si>
  <si>
    <r>
      <rPr>
        <sz val="8"/>
        <rFont val="Arial"/>
        <family val="2"/>
      </rPr>
      <t>Maresca</t>
    </r>
  </si>
  <si>
    <r>
      <rPr>
        <sz val="8"/>
        <rFont val="Arial"/>
        <family val="2"/>
      </rPr>
      <t>Giacomazzi</t>
    </r>
  </si>
  <si>
    <r>
      <rPr>
        <strike/>
        <sz val="8"/>
        <rFont val="Arial"/>
        <family val="2"/>
      </rPr>
      <t>Appiah</t>
    </r>
  </si>
  <si>
    <r>
      <rPr>
        <sz val="8"/>
        <rFont val="Arial"/>
        <family val="2"/>
      </rPr>
      <t>Jankulovsky</t>
    </r>
  </si>
  <si>
    <r>
      <rPr>
        <sz val="8"/>
        <rFont val="Arial"/>
        <family val="2"/>
      </rPr>
      <t>Milanetto</t>
    </r>
  </si>
  <si>
    <r>
      <rPr>
        <sz val="8"/>
        <rFont val="Arial"/>
        <family val="2"/>
      </rPr>
      <t>Ibrahimovic</t>
    </r>
  </si>
  <si>
    <r>
      <rPr>
        <sz val="8"/>
        <rFont val="Arial"/>
        <family val="2"/>
      </rPr>
      <t>Graffiedi</t>
    </r>
  </si>
  <si>
    <r>
      <rPr>
        <sz val="8"/>
        <rFont val="Arial"/>
        <family val="2"/>
      </rPr>
      <t>Caracciolo</t>
    </r>
  </si>
  <si>
    <r>
      <rPr>
        <sz val="8"/>
        <rFont val="Arial"/>
        <family val="2"/>
      </rPr>
      <t>Totti</t>
    </r>
  </si>
  <si>
    <t>+3-3</t>
  </si>
  <si>
    <r>
      <rPr>
        <sz val="8"/>
        <rFont val="Arial"/>
        <family val="2"/>
      </rPr>
      <t>Bojinov</t>
    </r>
  </si>
  <si>
    <r>
      <rPr>
        <sz val="8"/>
        <rFont val="Arial"/>
        <family val="2"/>
      </rPr>
      <t>Shevchenko</t>
    </r>
  </si>
  <si>
    <r>
      <rPr>
        <sz val="8"/>
        <rFont val="Arial"/>
        <family val="2"/>
      </rPr>
      <t>ris</t>
    </r>
  </si>
  <si>
    <r>
      <rPr>
        <sz val="8"/>
        <rFont val="Arial"/>
        <family val="2"/>
      </rPr>
      <t>ris</t>
    </r>
  </si>
  <si>
    <t>Lippi</t>
  </si>
  <si>
    <r>
      <rPr>
        <sz val="8"/>
        <rFont val="Arial"/>
        <family val="2"/>
      </rPr>
      <t>Manningher</t>
    </r>
  </si>
  <si>
    <r>
      <rPr>
        <sz val="8"/>
        <rFont val="Arial"/>
        <family val="2"/>
      </rPr>
      <t>Zaccardo</t>
    </r>
  </si>
  <si>
    <r>
      <rPr>
        <strike/>
        <sz val="8"/>
        <rFont val="Arial"/>
        <family val="2"/>
      </rPr>
      <t>Kaladze</t>
    </r>
  </si>
  <si>
    <r>
      <rPr>
        <sz val="8"/>
        <rFont val="Arial"/>
        <family val="2"/>
      </rPr>
      <t>Couto</t>
    </r>
  </si>
  <si>
    <r>
      <rPr>
        <strike/>
        <sz val="8"/>
        <rFont val="Arial"/>
        <family val="2"/>
      </rPr>
      <t>Malagò</t>
    </r>
  </si>
  <si>
    <t>Jorgensen</t>
  </si>
  <si>
    <r>
      <rPr>
        <sz val="8"/>
        <rFont val="Arial"/>
        <family val="2"/>
      </rPr>
      <t>Montolivo</t>
    </r>
  </si>
  <si>
    <r>
      <rPr>
        <sz val="8"/>
        <rFont val="Arial"/>
        <family val="2"/>
      </rPr>
      <t>Veron</t>
    </r>
  </si>
  <si>
    <r>
      <rPr>
        <sz val="8"/>
        <rFont val="Arial"/>
        <family val="2"/>
      </rPr>
      <t>Aquilani</t>
    </r>
  </si>
  <si>
    <r>
      <rPr>
        <sz val="8"/>
        <rFont val="Arial"/>
        <family val="2"/>
      </rPr>
      <t>Pazzini</t>
    </r>
  </si>
  <si>
    <r>
      <rPr>
        <sz val="8"/>
        <rFont val="Arial"/>
        <family val="2"/>
      </rPr>
      <t>Rocchi</t>
    </r>
  </si>
  <si>
    <r>
      <rPr>
        <sz val="8"/>
        <rFont val="Arial"/>
        <family val="2"/>
      </rPr>
      <t>Chiesa</t>
    </r>
  </si>
  <si>
    <t>Di Natale</t>
  </si>
  <si>
    <t>TOT</t>
  </si>
  <si>
    <t>TOT</t>
  </si>
  <si>
    <r>
      <rPr>
        <sz val="12"/>
        <rFont val="Arial"/>
        <family val="0"/>
      </rPr>
      <t>Camoranesi (juv)</t>
    </r>
  </si>
  <si>
    <r>
      <rPr>
        <sz val="12"/>
        <rFont val="Arial"/>
        <family val="0"/>
      </rPr>
      <t>Obodo (fio)</t>
    </r>
  </si>
  <si>
    <r>
      <rPr>
        <sz val="12"/>
        <rFont val="Arial"/>
        <family val="0"/>
      </rPr>
      <t>Volpi (sam)</t>
    </r>
  </si>
  <si>
    <r>
      <rPr>
        <sz val="12"/>
        <rFont val="Arial"/>
        <family val="0"/>
      </rPr>
      <t>Pirlo (mil)</t>
    </r>
  </si>
  <si>
    <t>Adriano (int)</t>
  </si>
  <si>
    <r>
      <rPr>
        <sz val="12"/>
        <rFont val="Arial"/>
        <family val="0"/>
      </rPr>
      <t>Totti (rom)</t>
    </r>
  </si>
  <si>
    <r>
      <rPr>
        <sz val="12"/>
        <rFont val="Arial"/>
        <family val="0"/>
      </rPr>
      <t>Trezeguet Juv)</t>
    </r>
  </si>
  <si>
    <r>
      <rPr>
        <sz val="12"/>
        <rFont val="Arial"/>
        <family val="0"/>
      </rPr>
      <t>Tiribocchi (chi)</t>
    </r>
  </si>
  <si>
    <r>
      <rPr>
        <sz val="12"/>
        <rFont val="Arial"/>
        <family val="0"/>
      </rPr>
      <t>Bojinov (lec)</t>
    </r>
  </si>
  <si>
    <r>
      <rPr>
        <sz val="12"/>
        <rFont val="Arial"/>
        <family val="0"/>
      </rPr>
      <t>Esposito (cag)</t>
    </r>
  </si>
  <si>
    <r>
      <rPr>
        <sz val="12"/>
        <rFont val="Arial"/>
        <family val="0"/>
      </rPr>
      <t>Del Piero (juv)</t>
    </r>
  </si>
  <si>
    <t>Adriano (int)</t>
  </si>
  <si>
    <r>
      <rPr>
        <sz val="12"/>
        <rFont val="Arial"/>
        <family val="0"/>
      </rPr>
      <t>Totti (rom)</t>
    </r>
  </si>
  <si>
    <r>
      <rPr>
        <sz val="12"/>
        <rFont val="Arial"/>
        <family val="0"/>
      </rPr>
      <t>Trezeguet Juv)</t>
    </r>
  </si>
  <si>
    <r>
      <rPr>
        <sz val="12"/>
        <rFont val="Arial"/>
        <family val="0"/>
      </rPr>
      <t>Tiribocchi (chi)</t>
    </r>
  </si>
  <si>
    <r>
      <rPr>
        <sz val="12"/>
        <rFont val="Arial"/>
        <family val="0"/>
      </rPr>
      <t>Bojinov (fio)</t>
    </r>
  </si>
  <si>
    <r>
      <rPr>
        <sz val="12"/>
        <rFont val="Arial"/>
        <family val="0"/>
      </rPr>
      <t>Esposito (cag)</t>
    </r>
  </si>
  <si>
    <r>
      <rPr>
        <sz val="12"/>
        <rFont val="Arial"/>
        <family val="0"/>
      </rPr>
      <t>Del Piero (juv)</t>
    </r>
  </si>
  <si>
    <r>
      <rPr>
        <sz val="12"/>
        <rFont val="Arial"/>
        <family val="0"/>
      </rPr>
      <t>Miccoli (fio)</t>
    </r>
  </si>
  <si>
    <r>
      <rPr>
        <sz val="12"/>
        <rFont val="Arial"/>
        <family val="0"/>
      </rPr>
      <t>Rocchi (laz)</t>
    </r>
  </si>
  <si>
    <r>
      <rPr>
        <sz val="12"/>
        <rFont val="Arial"/>
        <family val="0"/>
      </rPr>
      <t>Inzaghi F. (mil)</t>
    </r>
  </si>
  <si>
    <r>
      <rPr>
        <sz val="12"/>
        <rFont val="Arial"/>
        <family val="0"/>
      </rPr>
      <t>Amauri (chi)</t>
    </r>
  </si>
  <si>
    <r>
      <rPr>
        <sz val="12"/>
        <rFont val="Arial"/>
        <family val="0"/>
      </rPr>
      <t>Ibrahimovic (juv)</t>
    </r>
  </si>
  <si>
    <r>
      <rPr>
        <sz val="12"/>
        <rFont val="Arial"/>
        <family val="0"/>
      </rPr>
      <t>Zola (cag)</t>
    </r>
  </si>
  <si>
    <r>
      <rPr>
        <sz val="12"/>
        <rFont val="Arial"/>
        <family val="0"/>
      </rPr>
      <t>Bellucci (bol)</t>
    </r>
  </si>
  <si>
    <r>
      <rPr>
        <sz val="12"/>
        <rFont val="Arial"/>
        <family val="0"/>
      </rPr>
      <t>Miccoli (fio)</t>
    </r>
  </si>
  <si>
    <r>
      <rPr>
        <sz val="12"/>
        <rFont val="Arial"/>
        <family val="0"/>
      </rPr>
      <t>Rocchi (laz)</t>
    </r>
  </si>
  <si>
    <r>
      <rPr>
        <sz val="12"/>
        <rFont val="Arial"/>
        <family val="0"/>
      </rPr>
      <t>Inzaghi F. (mil)</t>
    </r>
  </si>
  <si>
    <r>
      <rPr>
        <sz val="12"/>
        <rFont val="Arial"/>
        <family val="0"/>
      </rPr>
      <t>Amauri (chi)</t>
    </r>
  </si>
  <si>
    <r>
      <rPr>
        <sz val="12"/>
        <rFont val="Arial"/>
        <family val="0"/>
      </rPr>
      <t>Ibrahimovic (juv)</t>
    </r>
  </si>
  <si>
    <r>
      <rPr>
        <sz val="12"/>
        <rFont val="Arial"/>
        <family val="0"/>
      </rPr>
      <t>Zola (cag)</t>
    </r>
  </si>
  <si>
    <r>
      <rPr>
        <sz val="12"/>
        <rFont val="Arial"/>
        <family val="0"/>
      </rPr>
      <t>Bellucci (bol)</t>
    </r>
  </si>
  <si>
    <r>
      <rPr>
        <sz val="12"/>
        <rFont val="Arial"/>
        <family val="0"/>
      </rPr>
      <t>Di Michele (udi)</t>
    </r>
  </si>
  <si>
    <r>
      <rPr>
        <sz val="12"/>
        <rFont val="Arial"/>
        <family val="0"/>
      </rPr>
      <t>Shevchenko (mil)</t>
    </r>
  </si>
  <si>
    <r>
      <rPr>
        <sz val="12"/>
        <rFont val="Arial"/>
        <family val="0"/>
      </rPr>
      <t>Zampagna (mes)</t>
    </r>
  </si>
  <si>
    <r>
      <rPr>
        <sz val="12"/>
        <rFont val="Arial"/>
        <family val="0"/>
      </rPr>
      <t>Pellissier (chi)</t>
    </r>
  </si>
  <si>
    <r>
      <rPr>
        <sz val="12"/>
        <rFont val="Arial"/>
        <family val="0"/>
      </rPr>
      <t>Di Canio (laz)</t>
    </r>
  </si>
  <si>
    <r>
      <rPr>
        <sz val="12"/>
        <rFont val="Arial"/>
        <family val="0"/>
      </rPr>
      <t>Inzaghi S. (laz)</t>
    </r>
  </si>
  <si>
    <r>
      <rPr>
        <sz val="12"/>
        <rFont val="Arial"/>
        <family val="0"/>
      </rPr>
      <t>Flachi (sam)</t>
    </r>
  </si>
  <si>
    <r>
      <rPr>
        <sz val="12"/>
        <rFont val="Arial"/>
        <family val="0"/>
      </rPr>
      <t>Di Michele (udi)</t>
    </r>
  </si>
  <si>
    <r>
      <rPr>
        <sz val="12"/>
        <rFont val="Arial"/>
        <family val="0"/>
      </rPr>
      <t>Shevchenko (mil)</t>
    </r>
  </si>
  <si>
    <r>
      <rPr>
        <sz val="12"/>
        <rFont val="Arial"/>
        <family val="0"/>
      </rPr>
      <t>Zampagna (mes)</t>
    </r>
  </si>
  <si>
    <r>
      <rPr>
        <sz val="12"/>
        <rFont val="Arial"/>
        <family val="0"/>
      </rPr>
      <t>Pellissier (chi)</t>
    </r>
  </si>
  <si>
    <r>
      <rPr>
        <sz val="12"/>
        <rFont val="Arial"/>
        <family val="0"/>
      </rPr>
      <t>Di Canio (laz)</t>
    </r>
  </si>
  <si>
    <r>
      <rPr>
        <sz val="12"/>
        <rFont val="Arial"/>
        <family val="0"/>
      </rPr>
      <t>Inzaghi S. (laz)</t>
    </r>
  </si>
  <si>
    <r>
      <rPr>
        <sz val="12"/>
        <rFont val="Arial"/>
        <family val="0"/>
      </rPr>
      <t>Flachi (sam)</t>
    </r>
  </si>
  <si>
    <t>Bernardo(mes)</t>
  </si>
  <si>
    <r>
      <rPr>
        <sz val="12"/>
        <rFont val="Arial"/>
        <family val="0"/>
      </rPr>
      <t>Di Natale (udi)</t>
    </r>
  </si>
  <si>
    <r>
      <rPr>
        <sz val="12"/>
        <rFont val="Arial"/>
        <family val="0"/>
      </rPr>
      <t>Montella (rom)</t>
    </r>
  </si>
  <si>
    <r>
      <rPr>
        <sz val="12"/>
        <rFont val="Arial"/>
        <family val="0"/>
      </rPr>
      <t>Cossato (chi)</t>
    </r>
  </si>
  <si>
    <r>
      <rPr>
        <sz val="12"/>
        <rFont val="Arial"/>
        <family val="0"/>
      </rPr>
      <t>Brienza (pal)</t>
    </r>
  </si>
  <si>
    <r>
      <rPr>
        <sz val="12"/>
        <rFont val="Arial"/>
        <family val="0"/>
      </rPr>
      <t>Di Napoli</t>
    </r>
  </si>
  <si>
    <t>Toni (pal)</t>
  </si>
  <si>
    <t>Bernardo (mes)</t>
  </si>
  <si>
    <r>
      <rPr>
        <sz val="12"/>
        <rFont val="Arial"/>
        <family val="0"/>
      </rPr>
      <t>Di Natale (udi)</t>
    </r>
  </si>
  <si>
    <r>
      <rPr>
        <sz val="12"/>
        <rFont val="Arial"/>
        <family val="0"/>
      </rPr>
      <t>Montella (rom)</t>
    </r>
  </si>
  <si>
    <r>
      <rPr>
        <sz val="12"/>
        <rFont val="Arial"/>
        <family val="0"/>
      </rPr>
      <t>Cossato (chi)</t>
    </r>
  </si>
  <si>
    <r>
      <rPr>
        <sz val="12"/>
        <rFont val="Arial"/>
        <family val="0"/>
      </rPr>
      <t>Brienza (pal)</t>
    </r>
  </si>
  <si>
    <r>
      <rPr>
        <sz val="12"/>
        <rFont val="Arial"/>
        <family val="0"/>
      </rPr>
      <t>Di Napoli (mes)</t>
    </r>
  </si>
  <si>
    <t>Toni (pal)</t>
  </si>
  <si>
    <r>
      <rPr>
        <sz val="12"/>
        <rFont val="Arial"/>
        <family val="0"/>
      </rPr>
      <t>Cipriani (bol)</t>
    </r>
  </si>
  <si>
    <r>
      <rPr>
        <sz val="12"/>
        <rFont val="Arial"/>
        <family val="0"/>
      </rPr>
      <t>Pisanu (par)</t>
    </r>
  </si>
  <si>
    <r>
      <rPr>
        <sz val="12"/>
        <rFont val="Arial"/>
        <family val="0"/>
      </rPr>
      <t>Langella (cag)</t>
    </r>
  </si>
  <si>
    <r>
      <rPr>
        <sz val="12"/>
        <rFont val="Arial"/>
        <family val="0"/>
      </rPr>
      <t>Iaquinta (udi)</t>
    </r>
  </si>
  <si>
    <r>
      <rPr>
        <sz val="12"/>
        <rFont val="Arial"/>
        <family val="0"/>
      </rPr>
      <t>Caracciolo (bre)</t>
    </r>
  </si>
  <si>
    <r>
      <rPr>
        <sz val="12"/>
        <rFont val="Arial"/>
        <family val="0"/>
      </rPr>
      <t>Bazzani (sam)</t>
    </r>
  </si>
  <si>
    <t>Martins (int)</t>
  </si>
  <si>
    <r>
      <rPr>
        <sz val="12"/>
        <rFont val="Arial"/>
        <family val="0"/>
      </rPr>
      <t>Cipriani (bol)</t>
    </r>
  </si>
  <si>
    <r>
      <rPr>
        <sz val="12"/>
        <rFont val="Arial"/>
        <family val="0"/>
      </rPr>
      <t>Pisanu (par)</t>
    </r>
  </si>
  <si>
    <r>
      <rPr>
        <sz val="12"/>
        <rFont val="Arial"/>
        <family val="0"/>
      </rPr>
      <t>Langella (cag)</t>
    </r>
  </si>
  <si>
    <r>
      <rPr>
        <sz val="12"/>
        <rFont val="Arial"/>
        <family val="0"/>
      </rPr>
      <t>Iaquinta (udi)</t>
    </r>
  </si>
  <si>
    <r>
      <rPr>
        <sz val="12"/>
        <rFont val="Arial"/>
        <family val="0"/>
      </rPr>
      <t>Caracciolo (bre)</t>
    </r>
  </si>
  <si>
    <r>
      <rPr>
        <sz val="12"/>
        <rFont val="Arial"/>
        <family val="0"/>
      </rPr>
      <t>Bazzani (sam)</t>
    </r>
  </si>
  <si>
    <t>Martins (int)</t>
  </si>
  <si>
    <r>
      <rPr>
        <sz val="12"/>
        <color indexed="10"/>
        <rFont val="Arial"/>
        <family val="0"/>
      </rPr>
      <t>Vieri (int)</t>
    </r>
  </si>
  <si>
    <r>
      <rPr>
        <sz val="12"/>
        <rFont val="Arial"/>
        <family val="0"/>
      </rPr>
      <t>Manfredini (laz)</t>
    </r>
  </si>
  <si>
    <r>
      <rPr>
        <sz val="12"/>
        <rFont val="Arial"/>
        <family val="0"/>
      </rPr>
      <t>Lucarelli C. (liv)</t>
    </r>
  </si>
  <si>
    <r>
      <rPr>
        <sz val="12"/>
        <rFont val="Arial"/>
        <family val="0"/>
      </rPr>
      <t>Gilardino (par)</t>
    </r>
  </si>
  <si>
    <r>
      <rPr>
        <sz val="12"/>
        <rFont val="Arial"/>
        <family val="0"/>
      </rPr>
      <t>Di Pasquale (Bre)</t>
    </r>
  </si>
  <si>
    <r>
      <rPr>
        <sz val="12"/>
        <rFont val="Arial"/>
        <family val="0"/>
      </rPr>
      <t>Cassano (rom)</t>
    </r>
  </si>
  <si>
    <r>
      <rPr>
        <sz val="12"/>
        <rFont val="Arial"/>
        <family val="0"/>
      </rPr>
      <t>Tomasson (mil)</t>
    </r>
  </si>
  <si>
    <r>
      <rPr>
        <sz val="12"/>
        <rFont val="Arial"/>
        <family val="0"/>
      </rPr>
      <t>Vieri (int)</t>
    </r>
  </si>
  <si>
    <r>
      <rPr>
        <sz val="12"/>
        <rFont val="Arial"/>
        <family val="0"/>
      </rPr>
      <t>Manfredini (laz)</t>
    </r>
  </si>
  <si>
    <r>
      <rPr>
        <sz val="12"/>
        <rFont val="Arial"/>
        <family val="0"/>
      </rPr>
      <t>Lucarelli C. (liv)</t>
    </r>
  </si>
  <si>
    <r>
      <rPr>
        <sz val="12"/>
        <rFont val="Arial"/>
        <family val="0"/>
      </rPr>
      <t>Gilardino (par)</t>
    </r>
  </si>
  <si>
    <r>
      <rPr>
        <sz val="12"/>
        <rFont val="Arial"/>
        <family val="0"/>
      </rPr>
      <t>Di Pasquale (Bre)</t>
    </r>
  </si>
  <si>
    <r>
      <rPr>
        <sz val="12"/>
        <rFont val="Arial"/>
        <family val="0"/>
      </rPr>
      <t>Cassano (rom)</t>
    </r>
  </si>
  <si>
    <r>
      <rPr>
        <sz val="12"/>
        <rFont val="Arial"/>
        <family val="0"/>
      </rPr>
      <t>Tomasson (mil)</t>
    </r>
  </si>
  <si>
    <r>
      <rPr>
        <sz val="10"/>
        <rFont val="Arial"/>
        <family val="0"/>
      </rPr>
      <t>omar</t>
    </r>
  </si>
  <si>
    <r>
      <rPr>
        <sz val="10"/>
        <rFont val="Arial"/>
        <family val="0"/>
      </rPr>
      <t>simone</t>
    </r>
  </si>
  <si>
    <r>
      <rPr>
        <sz val="10"/>
        <rFont val="Arial"/>
        <family val="0"/>
      </rPr>
      <t>guido</t>
    </r>
  </si>
  <si>
    <r>
      <rPr>
        <sz val="10"/>
        <rFont val="Arial"/>
        <family val="0"/>
      </rPr>
      <t>andrea</t>
    </r>
  </si>
  <si>
    <r>
      <rPr>
        <sz val="10"/>
        <rFont val="Arial"/>
        <family val="0"/>
      </rPr>
      <t>riccardo</t>
    </r>
  </si>
  <si>
    <r>
      <rPr>
        <sz val="10"/>
        <rFont val="Arial"/>
        <family val="0"/>
      </rPr>
      <t>gaetano</t>
    </r>
  </si>
  <si>
    <r>
      <rPr>
        <sz val="10"/>
        <rFont val="Arial"/>
        <family val="0"/>
      </rPr>
      <t>alessandro</t>
    </r>
  </si>
  <si>
    <r>
      <rPr>
        <sz val="10"/>
        <rFont val="Arial"/>
        <family val="0"/>
      </rPr>
      <t>25-09-04 1° giornata</t>
    </r>
  </si>
  <si>
    <r>
      <rPr>
        <sz val="10"/>
        <rFont val="Arial"/>
        <family val="0"/>
      </rPr>
      <t>3-10-04 2° giornata</t>
    </r>
  </si>
  <si>
    <r>
      <rPr>
        <sz val="10"/>
        <rFont val="Arial"/>
        <family val="0"/>
      </rPr>
      <t>17-10-04 3° giornata</t>
    </r>
  </si>
  <si>
    <r>
      <rPr>
        <sz val="10"/>
        <rFont val="Arial"/>
        <family val="0"/>
      </rPr>
      <t>24-10-04 4° giornata</t>
    </r>
  </si>
  <si>
    <r>
      <rPr>
        <sz val="10"/>
        <rFont val="Arial"/>
        <family val="0"/>
      </rPr>
      <t>27-10-04 5° giornata</t>
    </r>
  </si>
  <si>
    <r>
      <rPr>
        <sz val="10"/>
        <rFont val="Arial"/>
        <family val="0"/>
      </rPr>
      <t>31-10-04 6° giornata</t>
    </r>
  </si>
  <si>
    <r>
      <rPr>
        <sz val="10"/>
        <rFont val="Arial"/>
        <family val="0"/>
      </rPr>
      <t>7-10-04 7° giornata</t>
    </r>
  </si>
  <si>
    <t>0-1</t>
  </si>
  <si>
    <t>0-1</t>
  </si>
  <si>
    <t>3-0</t>
  </si>
  <si>
    <t>3-0</t>
  </si>
  <si>
    <t>4-3</t>
  </si>
  <si>
    <t>0-2</t>
  </si>
  <si>
    <t>2-0</t>
  </si>
  <si>
    <t>3-0</t>
  </si>
  <si>
    <t>3-7</t>
  </si>
  <si>
    <t>2-1</t>
  </si>
  <si>
    <t>2-1</t>
  </si>
  <si>
    <t>1-0</t>
  </si>
  <si>
    <t>0-4</t>
  </si>
  <si>
    <t>5-0</t>
  </si>
  <si>
    <t>0-3</t>
  </si>
  <si>
    <t>2-1</t>
  </si>
  <si>
    <t>1-1</t>
  </si>
  <si>
    <t>4-2</t>
  </si>
  <si>
    <t>0-0</t>
  </si>
  <si>
    <t>2-1</t>
  </si>
  <si>
    <t>0-1</t>
  </si>
  <si>
    <r>
      <rPr>
        <sz val="10"/>
        <rFont val="Arial"/>
        <family val="0"/>
      </rPr>
      <t>riposa</t>
    </r>
  </si>
  <si>
    <r>
      <rPr>
        <sz val="10"/>
        <rFont val="Arial"/>
        <family val="0"/>
      </rPr>
      <t>riposa</t>
    </r>
  </si>
  <si>
    <r>
      <rPr>
        <sz val="10"/>
        <rFont val="Arial"/>
        <family val="0"/>
      </rPr>
      <t>riposa</t>
    </r>
  </si>
  <si>
    <r>
      <rPr>
        <sz val="10"/>
        <rFont val="Arial"/>
        <family val="0"/>
      </rPr>
      <t>riposa</t>
    </r>
  </si>
  <si>
    <r>
      <rPr>
        <sz val="10"/>
        <rFont val="Arial"/>
        <family val="0"/>
      </rPr>
      <t>riposa</t>
    </r>
  </si>
  <si>
    <r>
      <rPr>
        <sz val="10"/>
        <rFont val="Arial"/>
        <family val="0"/>
      </rPr>
      <t>riposa</t>
    </r>
  </si>
  <si>
    <r>
      <rPr>
        <sz val="10"/>
        <rFont val="Arial"/>
        <family val="0"/>
      </rPr>
      <t>riposa</t>
    </r>
  </si>
  <si>
    <r>
      <rPr>
        <sz val="10"/>
        <rFont val="Arial"/>
        <family val="0"/>
      </rPr>
      <t>10-11-04 8° giornata</t>
    </r>
  </si>
  <si>
    <r>
      <rPr>
        <sz val="10"/>
        <rFont val="Arial"/>
        <family val="0"/>
      </rPr>
      <t>14-11-04 9° giornata</t>
    </r>
  </si>
  <si>
    <r>
      <rPr>
        <sz val="10"/>
        <rFont val="Arial"/>
        <family val="0"/>
      </rPr>
      <t>28-11-04 10° giornata</t>
    </r>
  </si>
  <si>
    <r>
      <rPr>
        <sz val="10"/>
        <rFont val="Arial"/>
        <family val="0"/>
      </rPr>
      <t>05-12-04 11° giornata</t>
    </r>
  </si>
  <si>
    <r>
      <rPr>
        <sz val="10"/>
        <rFont val="Arial"/>
        <family val="0"/>
      </rPr>
      <t>12-12-04 12° giornata</t>
    </r>
  </si>
  <si>
    <r>
      <rPr>
        <sz val="10"/>
        <rFont val="Arial"/>
        <family val="0"/>
      </rPr>
      <t>19-12-04 13° giornata</t>
    </r>
  </si>
  <si>
    <r>
      <rPr>
        <sz val="10"/>
        <rFont val="Arial"/>
        <family val="0"/>
      </rPr>
      <t>06-01-05 14° giornata</t>
    </r>
  </si>
  <si>
    <t>0-0</t>
  </si>
  <si>
    <t>3-1</t>
  </si>
  <si>
    <t>3-2</t>
  </si>
  <si>
    <t>0-3</t>
  </si>
  <si>
    <t>1-0</t>
  </si>
  <si>
    <t>4-3</t>
  </si>
  <si>
    <t>4-2</t>
  </si>
  <si>
    <t>0-0</t>
  </si>
  <si>
    <t>0-3</t>
  </si>
  <si>
    <t>2-4</t>
  </si>
  <si>
    <t>3-1</t>
  </si>
  <si>
    <t>4-0</t>
  </si>
  <si>
    <t>0-1</t>
  </si>
  <si>
    <t>0-0</t>
  </si>
  <si>
    <t>3-0</t>
  </si>
  <si>
    <t>0-2</t>
  </si>
  <si>
    <t>2-0</t>
  </si>
  <si>
    <t>4-4</t>
  </si>
  <si>
    <t>4-1</t>
  </si>
  <si>
    <t>0-5</t>
  </si>
  <si>
    <t>1-0</t>
  </si>
  <si>
    <r>
      <rPr>
        <sz val="10"/>
        <rFont val="Arial"/>
        <family val="0"/>
      </rPr>
      <t>riposa</t>
    </r>
  </si>
  <si>
    <r>
      <rPr>
        <sz val="10"/>
        <rFont val="Arial"/>
        <family val="0"/>
      </rPr>
      <t>riposa</t>
    </r>
  </si>
  <si>
    <r>
      <rPr>
        <sz val="10"/>
        <rFont val="Arial"/>
        <family val="0"/>
      </rPr>
      <t>riposa</t>
    </r>
  </si>
  <si>
    <r>
      <rPr>
        <sz val="10"/>
        <rFont val="Arial"/>
        <family val="0"/>
      </rPr>
      <t>riposa</t>
    </r>
  </si>
  <si>
    <r>
      <rPr>
        <sz val="10"/>
        <rFont val="Arial"/>
        <family val="0"/>
      </rPr>
      <t>riposa</t>
    </r>
  </si>
  <si>
    <r>
      <rPr>
        <sz val="10"/>
        <rFont val="Arial"/>
        <family val="0"/>
      </rPr>
      <t>riposa</t>
    </r>
  </si>
  <si>
    <r>
      <rPr>
        <sz val="10"/>
        <rFont val="Arial"/>
        <family val="0"/>
      </rPr>
      <t>riposa</t>
    </r>
  </si>
  <si>
    <r>
      <rPr>
        <sz val="10"/>
        <rFont val="Arial"/>
        <family val="0"/>
      </rPr>
      <t>09-01-05 15° giornata</t>
    </r>
  </si>
  <si>
    <r>
      <rPr>
        <sz val="10"/>
        <rFont val="Arial"/>
        <family val="0"/>
      </rPr>
      <t>16-01-05 16° giornata</t>
    </r>
  </si>
  <si>
    <r>
      <rPr>
        <sz val="10"/>
        <rFont val="Arial"/>
        <family val="0"/>
      </rPr>
      <t>23-01-05 17° giornata</t>
    </r>
  </si>
  <si>
    <r>
      <rPr>
        <sz val="10"/>
        <rFont val="Arial"/>
        <family val="0"/>
      </rPr>
      <t>30-01-05 18° giornata</t>
    </r>
  </si>
  <si>
    <t>Guido</t>
  </si>
  <si>
    <r>
      <rPr>
        <sz val="10"/>
        <rFont val="Arial"/>
        <family val="0"/>
      </rPr>
      <t>Gaetano</t>
    </r>
  </si>
  <si>
    <t>4-3</t>
  </si>
  <si>
    <t>Simone</t>
  </si>
  <si>
    <t>Guido</t>
  </si>
  <si>
    <t>2-2</t>
  </si>
  <si>
    <t>Simone</t>
  </si>
  <si>
    <t>Riccardo</t>
  </si>
  <si>
    <t>1-3</t>
  </si>
  <si>
    <t>Simone</t>
  </si>
  <si>
    <r>
      <rPr>
        <sz val="10"/>
        <rFont val="Arial"/>
        <family val="0"/>
      </rPr>
      <t>Gaetano</t>
    </r>
  </si>
  <si>
    <t>0-1</t>
  </si>
  <si>
    <t>Andrea</t>
  </si>
  <si>
    <t>Alessandro</t>
  </si>
  <si>
    <t>0-1</t>
  </si>
  <si>
    <t>Riccardo</t>
  </si>
  <si>
    <t>Guido</t>
  </si>
  <si>
    <t>5-5</t>
  </si>
  <si>
    <t>Andrea</t>
  </si>
  <si>
    <t>Riccardo</t>
  </si>
  <si>
    <t>0-2</t>
  </si>
  <si>
    <t>Simone</t>
  </si>
  <si>
    <t>Andrea</t>
  </si>
  <si>
    <t>0-2</t>
  </si>
  <si>
    <r>
      <rPr>
        <sz val="10"/>
        <rFont val="Arial"/>
        <family val="0"/>
      </rPr>
      <t>Gaetano</t>
    </r>
  </si>
  <si>
    <t>Andrea</t>
  </si>
  <si>
    <t>3-2</t>
  </si>
  <si>
    <t>Omar</t>
  </si>
  <si>
    <r>
      <rPr>
        <sz val="10"/>
        <rFont val="Arial"/>
        <family val="0"/>
      </rPr>
      <t>Gaetano</t>
    </r>
  </si>
  <si>
    <t>1-2</t>
  </si>
  <si>
    <t>Alessandro</t>
  </si>
  <si>
    <t>Guido</t>
  </si>
  <si>
    <t>3-3</t>
  </si>
  <si>
    <r>
      <rPr>
        <sz val="10"/>
        <rFont val="Arial"/>
        <family val="0"/>
      </rPr>
      <t>Gaetano</t>
    </r>
  </si>
  <si>
    <t>Riccardo</t>
  </si>
  <si>
    <t>0-2</t>
  </si>
  <si>
    <t>Simone</t>
  </si>
  <si>
    <t>Alessandro</t>
  </si>
  <si>
    <t>1-2</t>
  </si>
  <si>
    <t>Omar</t>
  </si>
  <si>
    <t>Simone</t>
  </si>
  <si>
    <t>2-1</t>
  </si>
  <si>
    <t>Alessandro</t>
  </si>
  <si>
    <t>Omar</t>
  </si>
  <si>
    <t>2-0</t>
  </si>
  <si>
    <t>Riccardo</t>
  </si>
  <si>
    <t>Alessandro</t>
  </si>
  <si>
    <t>0-3</t>
  </si>
  <si>
    <t>Guido</t>
  </si>
  <si>
    <t>Andrea</t>
  </si>
  <si>
    <t>1-1</t>
  </si>
  <si>
    <t>Riccardo</t>
  </si>
  <si>
    <t>Omar</t>
  </si>
  <si>
    <t>0-0</t>
  </si>
  <si>
    <t>Guido</t>
  </si>
  <si>
    <t>Omar</t>
  </si>
  <si>
    <t>1-3</t>
  </si>
  <si>
    <t>Omar</t>
  </si>
  <si>
    <t>Andrea</t>
  </si>
  <si>
    <t>0-2</t>
  </si>
  <si>
    <r>
      <rPr>
        <sz val="10"/>
        <rFont val="Arial"/>
        <family val="0"/>
      </rPr>
      <t>Gaetano</t>
    </r>
  </si>
  <si>
    <t>Alessandro</t>
  </si>
  <si>
    <t>2-0</t>
  </si>
  <si>
    <t>Riccardo</t>
  </si>
  <si>
    <r>
      <rPr>
        <sz val="10"/>
        <rFont val="Arial"/>
        <family val="0"/>
      </rPr>
      <t>riposa</t>
    </r>
  </si>
  <si>
    <t>Omar</t>
  </si>
  <si>
    <r>
      <rPr>
        <sz val="10"/>
        <rFont val="Arial"/>
        <family val="0"/>
      </rPr>
      <t>riposa</t>
    </r>
  </si>
  <si>
    <t>Alessandro</t>
  </si>
  <si>
    <r>
      <rPr>
        <sz val="10"/>
        <rFont val="Arial"/>
        <family val="0"/>
      </rPr>
      <t>riposa</t>
    </r>
  </si>
  <si>
    <t>Andrea</t>
  </si>
  <si>
    <r>
      <rPr>
        <sz val="10"/>
        <rFont val="Arial"/>
        <family val="0"/>
      </rPr>
      <t>riposa</t>
    </r>
  </si>
  <si>
    <t>Simone</t>
  </si>
  <si>
    <r>
      <rPr>
        <sz val="10"/>
        <rFont val="Arial"/>
        <family val="0"/>
      </rPr>
      <t>riposa</t>
    </r>
  </si>
  <si>
    <r>
      <rPr>
        <sz val="10"/>
        <rFont val="Arial"/>
        <family val="0"/>
      </rPr>
      <t>Gaetano</t>
    </r>
  </si>
  <si>
    <r>
      <rPr>
        <sz val="10"/>
        <rFont val="Arial"/>
        <family val="0"/>
      </rPr>
      <t>riposa</t>
    </r>
  </si>
  <si>
    <t>Guido</t>
  </si>
  <si>
    <r>
      <rPr>
        <sz val="10"/>
        <rFont val="Arial"/>
        <family val="0"/>
      </rPr>
      <t>riposa</t>
    </r>
  </si>
  <si>
    <t>Guido</t>
  </si>
  <si>
    <r>
      <rPr>
        <sz val="10"/>
        <rFont val="Arial"/>
        <family val="0"/>
      </rPr>
      <t>Gaetano</t>
    </r>
  </si>
  <si>
    <t>1-1</t>
  </si>
  <si>
    <t>Simone</t>
  </si>
  <si>
    <t>Guido</t>
  </si>
  <si>
    <t>3-2</t>
  </si>
  <si>
    <t>Simone</t>
  </si>
  <si>
    <t>Riccardo</t>
  </si>
  <si>
    <t>3-5</t>
  </si>
  <si>
    <t>Simone</t>
  </si>
  <si>
    <r>
      <rPr>
        <sz val="10"/>
        <rFont val="Arial"/>
        <family val="0"/>
      </rPr>
      <t>Gaetano</t>
    </r>
  </si>
  <si>
    <t>3-0</t>
  </si>
  <si>
    <t>Andrea</t>
  </si>
  <si>
    <t>Alessandro</t>
  </si>
  <si>
    <t>0-4</t>
  </si>
  <si>
    <t>Riccardo</t>
  </si>
  <si>
    <t>Guido</t>
  </si>
  <si>
    <t>2-3</t>
  </si>
  <si>
    <t>Andrea</t>
  </si>
  <si>
    <t>Riccardo</t>
  </si>
  <si>
    <t>Simone</t>
  </si>
  <si>
    <t>Andrea</t>
  </si>
  <si>
    <t>5-3</t>
  </si>
  <si>
    <r>
      <rPr>
        <sz val="10"/>
        <rFont val="Arial"/>
        <family val="0"/>
      </rPr>
      <t>Gaetano</t>
    </r>
  </si>
  <si>
    <t>Andrea</t>
  </si>
  <si>
    <t>1-0</t>
  </si>
  <si>
    <t>Omar</t>
  </si>
  <si>
    <r>
      <rPr>
        <sz val="10"/>
        <rFont val="Arial"/>
        <family val="0"/>
      </rPr>
      <t>Gaetano</t>
    </r>
  </si>
  <si>
    <t>2-0</t>
  </si>
  <si>
    <t>Alessandro</t>
  </si>
  <si>
    <t>Guido</t>
  </si>
  <si>
    <t>4-2</t>
  </si>
  <si>
    <r>
      <rPr>
        <sz val="10"/>
        <rFont val="Arial"/>
        <family val="0"/>
      </rPr>
      <t>Gaetano</t>
    </r>
  </si>
  <si>
    <t>Riccardo</t>
  </si>
  <si>
    <t>3-2</t>
  </si>
  <si>
    <t>Simone</t>
  </si>
  <si>
    <t>Alessandro</t>
  </si>
  <si>
    <t>2-0</t>
  </si>
  <si>
    <t>Omar</t>
  </si>
  <si>
    <t>Simone</t>
  </si>
  <si>
    <t>Alessandro</t>
  </si>
  <si>
    <t>Omar</t>
  </si>
  <si>
    <t>0-0</t>
  </si>
  <si>
    <t>Riccardo</t>
  </si>
  <si>
    <t>Alessandro</t>
  </si>
  <si>
    <t>1-2</t>
  </si>
  <si>
    <t>Guido</t>
  </si>
  <si>
    <t>Andrea</t>
  </si>
  <si>
    <t>2-0</t>
  </si>
  <si>
    <t>Riccardo</t>
  </si>
  <si>
    <t>Omar</t>
  </si>
  <si>
    <t>3-2</t>
  </si>
  <si>
    <t>Guido</t>
  </si>
  <si>
    <t>Omar</t>
  </si>
  <si>
    <t>4-4</t>
  </si>
  <si>
    <t>Omar</t>
  </si>
  <si>
    <t>Andrea</t>
  </si>
  <si>
    <t>1-2</t>
  </si>
  <si>
    <r>
      <rPr>
        <sz val="10"/>
        <rFont val="Arial"/>
        <family val="0"/>
      </rPr>
      <t>Gaetano</t>
    </r>
  </si>
  <si>
    <t>Alessandro</t>
  </si>
  <si>
    <t>Riccardo</t>
  </si>
  <si>
    <r>
      <rPr>
        <sz val="10"/>
        <rFont val="Arial"/>
        <family val="0"/>
      </rPr>
      <t>riposa</t>
    </r>
  </si>
  <si>
    <t>Omar</t>
  </si>
  <si>
    <r>
      <rPr>
        <sz val="10"/>
        <rFont val="Arial"/>
        <family val="0"/>
      </rPr>
      <t>riposa</t>
    </r>
  </si>
  <si>
    <t>Alessandro</t>
  </si>
  <si>
    <r>
      <rPr>
        <sz val="10"/>
        <rFont val="Arial"/>
        <family val="0"/>
      </rPr>
      <t>riposa</t>
    </r>
  </si>
  <si>
    <t>Andrea</t>
  </si>
  <si>
    <r>
      <rPr>
        <sz val="10"/>
        <rFont val="Arial"/>
        <family val="0"/>
      </rPr>
      <t>riposa</t>
    </r>
  </si>
  <si>
    <t>Simone</t>
  </si>
  <si>
    <r>
      <rPr>
        <sz val="10"/>
        <rFont val="Arial"/>
        <family val="0"/>
      </rPr>
      <t>riposa</t>
    </r>
  </si>
  <si>
    <r>
      <rPr>
        <sz val="10"/>
        <rFont val="Arial"/>
        <family val="0"/>
      </rPr>
      <t>Gaetano</t>
    </r>
  </si>
  <si>
    <r>
      <rPr>
        <sz val="10"/>
        <rFont val="Arial"/>
        <family val="0"/>
      </rPr>
      <t>riposa</t>
    </r>
  </si>
  <si>
    <t>Guido</t>
  </si>
  <si>
    <r>
      <rPr>
        <sz val="10"/>
        <rFont val="Arial"/>
        <family val="0"/>
      </rPr>
      <t>riposa</t>
    </r>
  </si>
  <si>
    <t>RICCARDO</t>
  </si>
  <si>
    <t>rig</t>
  </si>
  <si>
    <t>ass</t>
  </si>
  <si>
    <t>esp</t>
  </si>
  <si>
    <t>GUIDO</t>
  </si>
  <si>
    <t>Pizarro</t>
  </si>
  <si>
    <t>Mozart</t>
  </si>
  <si>
    <t>Esposito</t>
  </si>
  <si>
    <t>Santana</t>
  </si>
  <si>
    <t>ALESSANDRO</t>
  </si>
  <si>
    <t>SIMONE</t>
  </si>
  <si>
    <t>Nesta</t>
  </si>
  <si>
    <t>Toni</t>
  </si>
  <si>
    <t>Di Michele</t>
  </si>
  <si>
    <t>Felipe</t>
  </si>
  <si>
    <t>Martins</t>
  </si>
  <si>
    <t>ANDREA</t>
  </si>
  <si>
    <t>OMAR</t>
  </si>
  <si>
    <t>Ferrari</t>
  </si>
  <si>
    <t>De Rosa</t>
  </si>
  <si>
    <t>Diana</t>
  </si>
  <si>
    <t>Di Natale</t>
  </si>
  <si>
    <t>Di Pasquale</t>
  </si>
  <si>
    <t>RICCARDO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</si>
  <si>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</si>
  <si>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</si>
  <si>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</si>
  <si>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</si>
  <si>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</si>
  <si>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</si>
  <si>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</si>
  <si>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GAETANO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</si>
  <si>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</si>
  <si>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</si>
  <si>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</si>
  <si>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</si>
  <si>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</si>
  <si>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</si>
  <si>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</si>
  <si>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0"/>
        <rFont val="Arial"/>
        <family val="0"/>
      </rPr>
      <t>Antonioli</t>
    </r>
  </si>
  <si>
    <r>
      <rPr>
        <sz val="10"/>
        <rFont val="Arial"/>
        <family val="0"/>
      </rPr>
      <t>De Sanctis</t>
    </r>
  </si>
  <si>
    <t>Cordoba</t>
  </si>
  <si>
    <t>Lopez</t>
  </si>
  <si>
    <r>
      <rPr>
        <sz val="10"/>
        <rFont val="Arial"/>
        <family val="0"/>
      </rPr>
      <t>Tonetto</t>
    </r>
  </si>
  <si>
    <r>
      <rPr>
        <sz val="10"/>
        <rFont val="Arial"/>
        <family val="0"/>
      </rPr>
      <t>Zebina</t>
    </r>
  </si>
  <si>
    <r>
      <rPr>
        <sz val="10"/>
        <rFont val="Arial"/>
        <family val="0"/>
      </rPr>
      <t>Parisi</t>
    </r>
  </si>
  <si>
    <r>
      <rPr>
        <sz val="10"/>
        <rFont val="Arial"/>
        <family val="0"/>
      </rPr>
      <t>Stankevicius</t>
    </r>
  </si>
  <si>
    <r>
      <rPr>
        <sz val="10"/>
        <rFont val="Arial"/>
        <family val="0"/>
      </rPr>
      <t>Baronio</t>
    </r>
  </si>
  <si>
    <t>GOL</t>
  </si>
  <si>
    <r>
      <rPr>
        <sz val="8"/>
        <rFont val="Arial"/>
        <family val="2"/>
      </rPr>
      <t>NB: Andrea gioca con un giocatore in meno</t>
    </r>
  </si>
  <si>
    <t>GOL</t>
  </si>
  <si>
    <r>
      <rPr>
        <b/>
        <sz val="16"/>
        <rFont val="Arial"/>
        <family val="2"/>
      </rPr>
      <t>tabella punteggi settimanali</t>
    </r>
  </si>
  <si>
    <t>ANDREA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</si>
  <si>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</si>
  <si>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</si>
  <si>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</si>
  <si>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</si>
  <si>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</si>
  <si>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</si>
  <si>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</si>
  <si>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t>ALESSANDRO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</si>
  <si>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</si>
  <si>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</si>
  <si>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</si>
  <si>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</si>
  <si>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</si>
  <si>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</si>
  <si>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</si>
  <si>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r>
      <rPr>
        <sz val="8"/>
        <rFont val="Arial"/>
        <family val="2"/>
      </rPr>
      <t>Guradalben</t>
    </r>
  </si>
  <si>
    <r>
      <rPr>
        <sz val="8"/>
        <rFont val="Arial"/>
        <family val="2"/>
      </rPr>
      <t>Sereni</t>
    </r>
  </si>
  <si>
    <r>
      <rPr>
        <sz val="8"/>
        <rFont val="Arial"/>
        <family val="2"/>
      </rPr>
      <t>Cafù</t>
    </r>
  </si>
  <si>
    <r>
      <rPr>
        <sz val="8"/>
        <rFont val="Arial"/>
        <family val="2"/>
      </rPr>
      <t>Barzagli</t>
    </r>
  </si>
  <si>
    <r>
      <rPr>
        <sz val="8"/>
        <rFont val="Arial"/>
        <family val="2"/>
      </rPr>
      <t>Malagò</t>
    </r>
  </si>
  <si>
    <r>
      <rPr>
        <sz val="8"/>
        <rFont val="Arial"/>
        <family val="2"/>
      </rPr>
      <t>D'Anna</t>
    </r>
  </si>
  <si>
    <r>
      <rPr>
        <strike/>
        <sz val="8"/>
        <rFont val="Arial"/>
        <family val="2"/>
      </rPr>
      <t>Ujfalusi</t>
    </r>
  </si>
  <si>
    <r>
      <rPr>
        <strike/>
        <sz val="8"/>
        <rFont val="Arial"/>
        <family val="2"/>
      </rPr>
      <t>Conte</t>
    </r>
  </si>
  <si>
    <r>
      <rPr>
        <sz val="8"/>
        <rFont val="Arial"/>
        <family val="2"/>
      </rPr>
      <t>Kaladze</t>
    </r>
  </si>
  <si>
    <r>
      <rPr>
        <sz val="8"/>
        <rFont val="Arial"/>
        <family val="2"/>
      </rPr>
      <t>Nedved</t>
    </r>
  </si>
  <si>
    <r>
      <rPr>
        <sz val="8"/>
        <rFont val="Arial"/>
        <family val="2"/>
      </rPr>
      <t>Marchionni</t>
    </r>
  </si>
  <si>
    <r>
      <rPr>
        <sz val="8"/>
        <rFont val="Arial"/>
        <family val="2"/>
      </rPr>
      <t>Amoroso</t>
    </r>
  </si>
  <si>
    <t>Diana</t>
  </si>
  <si>
    <r>
      <rPr>
        <sz val="8"/>
        <rFont val="Arial"/>
        <family val="2"/>
      </rPr>
      <t>Cassetti</t>
    </r>
  </si>
  <si>
    <r>
      <rPr>
        <sz val="8"/>
        <rFont val="Arial"/>
        <family val="2"/>
      </rPr>
      <t>Maresca</t>
    </r>
  </si>
  <si>
    <t>Emerson</t>
  </si>
  <si>
    <r>
      <rPr>
        <sz val="8"/>
        <rFont val="Arial"/>
        <family val="2"/>
      </rPr>
      <t>Milanetto</t>
    </r>
  </si>
  <si>
    <t>Adriano</t>
  </si>
  <si>
    <r>
      <rPr>
        <sz val="8"/>
        <rFont val="Arial"/>
        <family val="2"/>
      </rPr>
      <t>Totti</t>
    </r>
  </si>
  <si>
    <r>
      <rPr>
        <sz val="8"/>
        <rFont val="Arial"/>
        <family val="2"/>
      </rPr>
      <t>Miccoli</t>
    </r>
  </si>
  <si>
    <r>
      <rPr>
        <sz val="8"/>
        <rFont val="Arial"/>
        <family val="2"/>
      </rPr>
      <t>Shevchenko</t>
    </r>
  </si>
  <si>
    <r>
      <rPr>
        <sz val="8"/>
        <rFont val="Arial"/>
        <family val="2"/>
      </rPr>
      <t>Cipriani</t>
    </r>
  </si>
  <si>
    <r>
      <rPr>
        <sz val="8"/>
        <rFont val="Arial"/>
        <family val="2"/>
      </rPr>
      <t>ris</t>
    </r>
  </si>
  <si>
    <r>
      <rPr>
        <sz val="8"/>
        <rFont val="Arial"/>
        <family val="2"/>
      </rPr>
      <t>ris</t>
    </r>
  </si>
  <si>
    <r>
      <rPr>
        <sz val="8"/>
        <rFont val="Arial"/>
        <family val="2"/>
      </rPr>
      <t>Manninger</t>
    </r>
  </si>
  <si>
    <r>
      <rPr>
        <sz val="8"/>
        <rFont val="Arial"/>
        <family val="2"/>
      </rPr>
      <t>Peruzzi</t>
    </r>
  </si>
  <si>
    <r>
      <rPr>
        <sz val="8"/>
        <rFont val="Arial"/>
        <family val="2"/>
      </rPr>
      <t>Stovini</t>
    </r>
  </si>
  <si>
    <r>
      <rPr>
        <sz val="8"/>
        <rFont val="Arial"/>
        <family val="2"/>
      </rPr>
      <t>Petruzzi</t>
    </r>
  </si>
  <si>
    <t>Ferrari</t>
  </si>
  <si>
    <r>
      <rPr>
        <sz val="8"/>
        <rFont val="Arial"/>
        <family val="2"/>
      </rPr>
      <t>Gonnella</t>
    </r>
  </si>
  <si>
    <r>
      <rPr>
        <sz val="8"/>
        <rFont val="Arial"/>
        <family val="2"/>
      </rPr>
      <t>Montolivo</t>
    </r>
  </si>
  <si>
    <r>
      <rPr>
        <sz val="8"/>
        <rFont val="Arial"/>
        <family val="2"/>
      </rPr>
      <t>Semioli</t>
    </r>
  </si>
  <si>
    <r>
      <rPr>
        <sz val="8"/>
        <rFont val="Arial"/>
        <family val="2"/>
      </rPr>
      <t>Appiah</t>
    </r>
  </si>
  <si>
    <r>
      <rPr>
        <sz val="8"/>
        <rFont val="Arial"/>
        <family val="2"/>
      </rPr>
      <t>Loviso</t>
    </r>
  </si>
  <si>
    <r>
      <rPr>
        <sz val="8"/>
        <rFont val="Arial"/>
        <family val="2"/>
      </rPr>
      <t>Graffiedi</t>
    </r>
  </si>
  <si>
    <t>Di Michele</t>
  </si>
  <si>
    <r>
      <rPr>
        <sz val="8"/>
        <rFont val="Arial"/>
        <family val="2"/>
      </rPr>
      <t>Manfredini</t>
    </r>
  </si>
  <si>
    <r>
      <rPr>
        <sz val="8"/>
        <rFont val="Arial"/>
        <family val="2"/>
      </rPr>
      <t>Budan</t>
    </r>
  </si>
  <si>
    <t>TOT</t>
  </si>
  <si>
    <t>TOT</t>
  </si>
  <si>
    <t>GOL</t>
  </si>
  <si>
    <t>GOL</t>
  </si>
  <si>
    <t>GAETANO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</si>
  <si>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</si>
  <si>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</si>
  <si>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</si>
  <si>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</si>
  <si>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</si>
  <si>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</si>
  <si>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</si>
  <si>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t>RICCARDO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</si>
  <si>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</si>
  <si>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</si>
  <si>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</si>
  <si>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</si>
  <si>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</si>
  <si>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</si>
  <si>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</si>
  <si>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r>
      <rPr>
        <sz val="8"/>
        <rFont val="Arial"/>
        <family val="2"/>
      </rPr>
      <t>Lupatelli</t>
    </r>
  </si>
  <si>
    <r>
      <rPr>
        <sz val="8"/>
        <rFont val="Arial"/>
        <family val="2"/>
      </rPr>
      <t>Antonioli</t>
    </r>
  </si>
  <si>
    <r>
      <rPr>
        <sz val="8"/>
        <rFont val="Arial"/>
        <family val="2"/>
      </rPr>
      <t>Zebina</t>
    </r>
  </si>
  <si>
    <r>
      <rPr>
        <sz val="8"/>
        <rFont val="Arial"/>
        <family val="2"/>
      </rPr>
      <t>Kroldrup</t>
    </r>
  </si>
  <si>
    <r>
      <rPr>
        <sz val="8"/>
        <rFont val="Arial"/>
        <family val="2"/>
      </rPr>
      <t>Portanova</t>
    </r>
  </si>
  <si>
    <r>
      <rPr>
        <sz val="8"/>
        <rFont val="Arial"/>
        <family val="2"/>
      </rPr>
      <t>Di Biagio</t>
    </r>
  </si>
  <si>
    <r>
      <rPr>
        <strike/>
        <sz val="8"/>
        <rFont val="Arial"/>
        <family val="2"/>
      </rPr>
      <t>Pancaro</t>
    </r>
  </si>
  <si>
    <r>
      <rPr>
        <sz val="8"/>
        <rFont val="Arial"/>
        <family val="2"/>
      </rPr>
      <t>Parisi</t>
    </r>
  </si>
  <si>
    <r>
      <rPr>
        <sz val="8"/>
        <rFont val="Arial"/>
        <family val="2"/>
      </rPr>
      <t>Biava</t>
    </r>
  </si>
  <si>
    <r>
      <rPr>
        <sz val="8"/>
        <rFont val="Arial"/>
        <family val="2"/>
      </rPr>
      <t>Stankovic</t>
    </r>
  </si>
  <si>
    <r>
      <rPr>
        <sz val="8"/>
        <rFont val="Arial"/>
        <family val="2"/>
      </rPr>
      <t>Ledesma</t>
    </r>
  </si>
  <si>
    <r>
      <rPr>
        <sz val="8"/>
        <rFont val="Arial"/>
        <family val="2"/>
      </rPr>
      <t>Baronio</t>
    </r>
  </si>
  <si>
    <r>
      <rPr>
        <sz val="8"/>
        <rFont val="Arial"/>
        <family val="2"/>
      </rPr>
      <t>Cambiasso</t>
    </r>
  </si>
  <si>
    <r>
      <rPr>
        <sz val="8"/>
        <rFont val="Arial"/>
        <family val="2"/>
      </rPr>
      <t>Van Der Meyde</t>
    </r>
  </si>
  <si>
    <r>
      <rPr>
        <sz val="8"/>
        <rFont val="Arial"/>
        <family val="2"/>
      </rPr>
      <t>Corini</t>
    </r>
  </si>
  <si>
    <r>
      <rPr>
        <sz val="8"/>
        <rFont val="Arial"/>
        <family val="2"/>
      </rPr>
      <t>Morfeo</t>
    </r>
  </si>
  <si>
    <r>
      <rPr>
        <sz val="8"/>
        <rFont val="Arial"/>
        <family val="2"/>
      </rPr>
      <t>Bresciano</t>
    </r>
  </si>
  <si>
    <t>Zola</t>
  </si>
  <si>
    <r>
      <rPr>
        <sz val="8"/>
        <rFont val="Arial"/>
        <family val="2"/>
      </rPr>
      <t>Montella</t>
    </r>
  </si>
  <si>
    <r>
      <rPr>
        <sz val="8"/>
        <rFont val="Arial"/>
        <family val="2"/>
      </rPr>
      <t>Bazzani</t>
    </r>
  </si>
  <si>
    <r>
      <rPr>
        <sz val="8"/>
        <rFont val="Arial"/>
        <family val="2"/>
      </rPr>
      <t>Zampagna</t>
    </r>
  </si>
  <si>
    <r>
      <rPr>
        <sz val="8"/>
        <rFont val="Arial"/>
        <family val="2"/>
      </rPr>
      <t>Cassano</t>
    </r>
  </si>
  <si>
    <r>
      <rPr>
        <sz val="8"/>
        <rFont val="Arial"/>
        <family val="2"/>
      </rPr>
      <t>ris</t>
    </r>
  </si>
  <si>
    <r>
      <rPr>
        <sz val="8"/>
        <rFont val="Arial"/>
        <family val="2"/>
      </rPr>
      <t>ris</t>
    </r>
  </si>
  <si>
    <r>
      <rPr>
        <sz val="8"/>
        <rFont val="Arial"/>
        <family val="2"/>
      </rPr>
      <t>De Sanctis</t>
    </r>
  </si>
  <si>
    <r>
      <rPr>
        <sz val="8"/>
        <rFont val="Arial"/>
        <family val="2"/>
      </rPr>
      <t>Storari</t>
    </r>
  </si>
  <si>
    <t>Lopez</t>
  </si>
  <si>
    <t>Cordoba</t>
  </si>
  <si>
    <r>
      <rPr>
        <sz val="8"/>
        <rFont val="Arial"/>
        <family val="2"/>
      </rPr>
      <t>Ze Maria</t>
    </r>
  </si>
  <si>
    <r>
      <rPr>
        <sz val="8"/>
        <rFont val="Arial"/>
        <family val="2"/>
      </rPr>
      <t>Terlizzi</t>
    </r>
  </si>
  <si>
    <r>
      <rPr>
        <sz val="8"/>
        <rFont val="Arial"/>
        <family val="2"/>
      </rPr>
      <t>Cufrè</t>
    </r>
  </si>
  <si>
    <r>
      <rPr>
        <sz val="8"/>
        <rFont val="Arial"/>
        <family val="2"/>
      </rPr>
      <t>Volpi</t>
    </r>
  </si>
  <si>
    <r>
      <rPr>
        <sz val="8"/>
        <rFont val="Arial"/>
        <family val="2"/>
      </rPr>
      <t>Dacourt</t>
    </r>
  </si>
  <si>
    <t>Pizarro</t>
  </si>
  <si>
    <t>Cruz</t>
  </si>
  <si>
    <t>Esposito</t>
  </si>
  <si>
    <r>
      <rPr>
        <sz val="8"/>
        <rFont val="Arial"/>
        <family val="2"/>
      </rPr>
      <t>Inzaghi S.</t>
    </r>
  </si>
  <si>
    <t>TOT</t>
  </si>
  <si>
    <t>TOT</t>
  </si>
  <si>
    <t>GOL</t>
  </si>
  <si>
    <t>GOL</t>
  </si>
  <si>
    <t>GUIDO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</si>
  <si>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</si>
  <si>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</si>
  <si>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</si>
  <si>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</si>
  <si>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</si>
  <si>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</si>
  <si>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</si>
  <si>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t>OMAR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</si>
  <si>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</si>
  <si>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</si>
  <si>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</si>
  <si>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</si>
  <si>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</si>
  <si>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</si>
  <si>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</si>
  <si>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r>
      <rPr>
        <sz val="8"/>
        <rFont val="Arial"/>
        <family val="2"/>
      </rPr>
      <t>Buffon</t>
    </r>
  </si>
  <si>
    <r>
      <rPr>
        <sz val="8"/>
        <rFont val="Arial"/>
        <family val="2"/>
      </rPr>
      <t>Marchegiani</t>
    </r>
  </si>
  <si>
    <r>
      <rPr>
        <sz val="8"/>
        <rFont val="Arial"/>
        <family val="2"/>
      </rPr>
      <t>Cannavaro F.</t>
    </r>
  </si>
  <si>
    <r>
      <rPr>
        <sz val="8"/>
        <rFont val="Arial"/>
        <family val="2"/>
      </rPr>
      <t>Thuram</t>
    </r>
  </si>
  <si>
    <r>
      <rPr>
        <sz val="8"/>
        <rFont val="Arial"/>
        <family val="2"/>
      </rPr>
      <t>Grosso</t>
    </r>
  </si>
  <si>
    <r>
      <rPr>
        <sz val="8"/>
        <rFont val="Arial"/>
        <family val="2"/>
      </rPr>
      <t>Zanetti J.</t>
    </r>
  </si>
  <si>
    <r>
      <rPr>
        <sz val="8"/>
        <rFont val="Arial"/>
        <family val="2"/>
      </rPr>
      <t>Franceschini</t>
    </r>
  </si>
  <si>
    <r>
      <rPr>
        <sz val="8"/>
        <rFont val="Arial"/>
        <family val="2"/>
      </rPr>
      <t>Oddo</t>
    </r>
  </si>
  <si>
    <r>
      <rPr>
        <sz val="8"/>
        <rFont val="Arial"/>
        <family val="2"/>
      </rPr>
      <t>Dainelli</t>
    </r>
  </si>
  <si>
    <r>
      <rPr>
        <sz val="8"/>
        <rFont val="Arial"/>
        <family val="2"/>
      </rPr>
      <t>Kakà</t>
    </r>
  </si>
  <si>
    <r>
      <rPr>
        <sz val="8"/>
        <rFont val="Arial"/>
        <family val="2"/>
      </rPr>
      <t>Barone</t>
    </r>
  </si>
  <si>
    <r>
      <rPr>
        <sz val="8"/>
        <rFont val="Arial"/>
        <family val="2"/>
      </rPr>
      <t>Giacomazzi</t>
    </r>
  </si>
  <si>
    <r>
      <rPr>
        <sz val="8"/>
        <rFont val="Arial"/>
        <family val="2"/>
      </rPr>
      <t>Vergassola</t>
    </r>
  </si>
  <si>
    <t>Nakamura</t>
  </si>
  <si>
    <r>
      <rPr>
        <sz val="8"/>
        <rFont val="Arial"/>
        <family val="2"/>
      </rPr>
      <t>Mesto</t>
    </r>
  </si>
  <si>
    <r>
      <rPr>
        <sz val="8"/>
        <rFont val="Arial"/>
        <family val="2"/>
      </rPr>
      <t>Tedesco</t>
    </r>
  </si>
  <si>
    <r>
      <rPr>
        <sz val="8"/>
        <rFont val="Arial"/>
        <family val="2"/>
      </rPr>
      <t>Veron</t>
    </r>
  </si>
  <si>
    <r>
      <rPr>
        <sz val="8"/>
        <rFont val="Arial"/>
        <family val="2"/>
      </rPr>
      <t>Gilardino</t>
    </r>
  </si>
  <si>
    <r>
      <rPr>
        <sz val="8"/>
        <rFont val="Arial"/>
        <family val="2"/>
      </rPr>
      <t>Lazzari</t>
    </r>
  </si>
  <si>
    <r>
      <rPr>
        <sz val="8"/>
        <rFont val="Arial"/>
        <family val="2"/>
      </rPr>
      <t>Ibrahimovic</t>
    </r>
  </si>
  <si>
    <r>
      <rPr>
        <strike/>
        <sz val="8"/>
        <rFont val="Arial"/>
        <family val="2"/>
      </rPr>
      <t>Cossato</t>
    </r>
  </si>
  <si>
    <r>
      <rPr>
        <sz val="8"/>
        <rFont val="Arial"/>
        <family val="2"/>
      </rPr>
      <t>Caracciolo</t>
    </r>
  </si>
  <si>
    <r>
      <rPr>
        <sz val="8"/>
        <rFont val="Arial"/>
        <family val="2"/>
      </rPr>
      <t>ris</t>
    </r>
  </si>
  <si>
    <r>
      <rPr>
        <sz val="8"/>
        <rFont val="Arial"/>
        <family val="2"/>
      </rPr>
      <t>ris</t>
    </r>
  </si>
  <si>
    <r>
      <rPr>
        <sz val="8"/>
        <rFont val="Arial"/>
        <family val="2"/>
      </rPr>
      <t>Turci</t>
    </r>
  </si>
  <si>
    <t>Lippi</t>
  </si>
  <si>
    <r>
      <rPr>
        <sz val="8"/>
        <rFont val="Arial"/>
        <family val="2"/>
      </rPr>
      <t>Chiellini</t>
    </r>
  </si>
  <si>
    <r>
      <rPr>
        <sz val="8"/>
        <rFont val="Arial"/>
        <family val="2"/>
      </rPr>
      <t>Zaccardo</t>
    </r>
  </si>
  <si>
    <r>
      <rPr>
        <sz val="8"/>
        <rFont val="Arial"/>
        <family val="2"/>
      </rPr>
      <t>Bertotto</t>
    </r>
  </si>
  <si>
    <r>
      <rPr>
        <sz val="8"/>
        <rFont val="Arial"/>
        <family val="2"/>
      </rPr>
      <t>Couto</t>
    </r>
  </si>
  <si>
    <r>
      <rPr>
        <sz val="8"/>
        <rFont val="Arial"/>
        <family val="2"/>
      </rPr>
      <t>Eremenko</t>
    </r>
  </si>
  <si>
    <t>Jorgensen</t>
  </si>
  <si>
    <r>
      <rPr>
        <sz val="8"/>
        <rFont val="Arial"/>
        <family val="2"/>
      </rPr>
      <t>Pinzi</t>
    </r>
  </si>
  <si>
    <r>
      <rPr>
        <sz val="8"/>
        <rFont val="Arial"/>
        <family val="2"/>
      </rPr>
      <t>Perrotta</t>
    </r>
  </si>
  <si>
    <r>
      <rPr>
        <sz val="8"/>
        <rFont val="Arial"/>
        <family val="2"/>
      </rPr>
      <t>Amauri</t>
    </r>
  </si>
  <si>
    <r>
      <rPr>
        <sz val="8"/>
        <rFont val="Arial"/>
        <family val="2"/>
      </rPr>
      <t>Chiesa</t>
    </r>
  </si>
  <si>
    <r>
      <rPr>
        <sz val="8"/>
        <rFont val="Arial"/>
        <family val="2"/>
      </rPr>
      <t>Pellissier</t>
    </r>
  </si>
  <si>
    <r>
      <rPr>
        <sz val="8"/>
        <rFont val="Arial"/>
        <family val="2"/>
      </rPr>
      <t>Bojinov</t>
    </r>
  </si>
  <si>
    <t>TOT</t>
  </si>
  <si>
    <t>TOT</t>
  </si>
  <si>
    <t>GOL</t>
  </si>
  <si>
    <t>GOL</t>
  </si>
  <si>
    <r>
      <rPr>
        <b/>
        <sz val="16"/>
        <rFont val="Arial"/>
        <family val="2"/>
      </rPr>
      <t>tabella punteggi settimanali</t>
    </r>
  </si>
  <si>
    <t>SIMONE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</si>
  <si>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</si>
  <si>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</si>
  <si>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</si>
  <si>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</si>
  <si>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</si>
  <si>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</si>
  <si>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</si>
  <si>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t>GAETANO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</si>
  <si>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</si>
  <si>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</si>
  <si>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</si>
  <si>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</si>
  <si>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</si>
  <si>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</si>
  <si>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</si>
  <si>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r>
      <rPr>
        <sz val="8"/>
        <rFont val="Arial"/>
        <family val="2"/>
      </rPr>
      <t>Dida</t>
    </r>
  </si>
  <si>
    <r>
      <rPr>
        <sz val="8"/>
        <rFont val="Arial"/>
        <family val="2"/>
      </rPr>
      <t>De Sanctis</t>
    </r>
  </si>
  <si>
    <r>
      <rPr>
        <sz val="8"/>
        <rFont val="Arial"/>
        <family val="2"/>
      </rPr>
      <t>Zambrotta</t>
    </r>
  </si>
  <si>
    <t>Lanna</t>
  </si>
  <si>
    <r>
      <rPr>
        <sz val="8"/>
        <rFont val="Arial"/>
        <family val="2"/>
      </rPr>
      <t>Maldini</t>
    </r>
  </si>
  <si>
    <r>
      <rPr>
        <sz val="8"/>
        <rFont val="Arial"/>
        <family val="2"/>
      </rPr>
      <t>Portanova</t>
    </r>
  </si>
  <si>
    <t>Nesta</t>
  </si>
  <si>
    <r>
      <rPr>
        <sz val="8"/>
        <rFont val="Arial"/>
        <family val="2"/>
      </rPr>
      <t>Zebina</t>
    </r>
  </si>
  <si>
    <r>
      <rPr>
        <sz val="8"/>
        <rFont val="Arial"/>
        <family val="2"/>
      </rPr>
      <t>Cufrè</t>
    </r>
  </si>
  <si>
    <r>
      <rPr>
        <sz val="8"/>
        <rFont val="Arial"/>
        <family val="2"/>
      </rPr>
      <t>Brighi</t>
    </r>
  </si>
  <si>
    <r>
      <rPr>
        <sz val="8"/>
        <rFont val="Arial"/>
        <family val="2"/>
      </rPr>
      <t>Franceschini</t>
    </r>
  </si>
  <si>
    <r>
      <rPr>
        <sz val="8"/>
        <rFont val="Arial"/>
        <family val="2"/>
      </rPr>
      <t>Cambiasso</t>
    </r>
  </si>
  <si>
    <r>
      <rPr>
        <sz val="8"/>
        <rFont val="Arial"/>
        <family val="2"/>
      </rPr>
      <t>Seedorf</t>
    </r>
  </si>
  <si>
    <r>
      <rPr>
        <sz val="8"/>
        <rFont val="Arial"/>
        <family val="2"/>
      </rPr>
      <t>Stankovic</t>
    </r>
  </si>
  <si>
    <r>
      <rPr>
        <sz val="8"/>
        <rFont val="Arial"/>
        <family val="2"/>
      </rPr>
      <t>Pirlo</t>
    </r>
  </si>
  <si>
    <t>De Rossi</t>
  </si>
  <si>
    <r>
      <rPr>
        <sz val="8"/>
        <rFont val="Arial"/>
        <family val="2"/>
      </rPr>
      <t>Corini</t>
    </r>
  </si>
  <si>
    <r>
      <rPr>
        <sz val="8"/>
        <rFont val="Arial"/>
        <family val="2"/>
      </rPr>
      <t>Del Piero</t>
    </r>
  </si>
  <si>
    <t>Toni</t>
  </si>
  <si>
    <r>
      <rPr>
        <sz val="8"/>
        <rFont val="Arial"/>
        <family val="2"/>
      </rPr>
      <t>Montella</t>
    </r>
  </si>
  <si>
    <r>
      <rPr>
        <strike/>
        <sz val="8"/>
        <rFont val="Arial"/>
        <family val="2"/>
      </rPr>
      <t>Tomasson</t>
    </r>
  </si>
  <si>
    <r>
      <rPr>
        <sz val="8"/>
        <rFont val="Arial"/>
        <family val="2"/>
      </rPr>
      <t>Zampagna</t>
    </r>
  </si>
  <si>
    <r>
      <rPr>
        <sz val="8"/>
        <rFont val="Arial"/>
        <family val="2"/>
      </rPr>
      <t>ris</t>
    </r>
  </si>
  <si>
    <r>
      <rPr>
        <sz val="8"/>
        <rFont val="Arial"/>
        <family val="2"/>
      </rPr>
      <t>ris</t>
    </r>
  </si>
  <si>
    <r>
      <rPr>
        <sz val="8"/>
        <rFont val="Arial"/>
        <family val="2"/>
      </rPr>
      <t>Abbiati</t>
    </r>
  </si>
  <si>
    <r>
      <rPr>
        <sz val="8"/>
        <rFont val="Arial"/>
        <family val="2"/>
      </rPr>
      <t>Lupatelli</t>
    </r>
  </si>
  <si>
    <r>
      <rPr>
        <sz val="8"/>
        <rFont val="Arial"/>
        <family val="2"/>
      </rPr>
      <t>Zauri</t>
    </r>
  </si>
  <si>
    <r>
      <rPr>
        <sz val="8"/>
        <rFont val="Arial"/>
        <family val="2"/>
      </rPr>
      <t>Ze Maria</t>
    </r>
  </si>
  <si>
    <r>
      <rPr>
        <sz val="8"/>
        <rFont val="Arial"/>
        <family val="2"/>
      </rPr>
      <t>Materazzi</t>
    </r>
  </si>
  <si>
    <t>Lopez</t>
  </si>
  <si>
    <r>
      <rPr>
        <sz val="8"/>
        <rFont val="Arial"/>
        <family val="2"/>
      </rPr>
      <t>Giampà</t>
    </r>
  </si>
  <si>
    <r>
      <rPr>
        <sz val="8"/>
        <rFont val="Arial"/>
        <family val="2"/>
      </rPr>
      <t>Ledesma</t>
    </r>
  </si>
  <si>
    <r>
      <rPr>
        <sz val="8"/>
        <rFont val="Arial"/>
        <family val="2"/>
      </rPr>
      <t>Dalla Bona</t>
    </r>
  </si>
  <si>
    <r>
      <rPr>
        <sz val="8"/>
        <rFont val="Arial"/>
        <family val="2"/>
      </rPr>
      <t>Dacourt</t>
    </r>
  </si>
  <si>
    <r>
      <rPr>
        <sz val="8"/>
        <rFont val="Arial"/>
        <family val="2"/>
      </rPr>
      <t>Flachi</t>
    </r>
  </si>
  <si>
    <r>
      <rPr>
        <sz val="8"/>
        <rFont val="Arial"/>
        <family val="2"/>
      </rPr>
      <t>Recoba</t>
    </r>
  </si>
  <si>
    <r>
      <rPr>
        <sz val="8"/>
        <rFont val="Arial"/>
        <family val="2"/>
      </rPr>
      <t>Iliev</t>
    </r>
  </si>
  <si>
    <t>Cruz</t>
  </si>
  <si>
    <t>TOT</t>
  </si>
  <si>
    <t>TOT</t>
  </si>
  <si>
    <t>GOL</t>
  </si>
  <si>
    <t>GOL</t>
  </si>
  <si>
    <t>ALESSANDRO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</si>
  <si>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</si>
  <si>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</si>
  <si>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</si>
  <si>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</si>
  <si>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</si>
  <si>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</si>
  <si>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</si>
  <si>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t>GUIDO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</si>
  <si>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</si>
  <si>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</si>
  <si>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</si>
  <si>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</si>
  <si>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</si>
  <si>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</si>
  <si>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</si>
  <si>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r>
      <rPr>
        <sz val="8"/>
        <rFont val="Arial"/>
        <family val="2"/>
      </rPr>
      <t>Sereni</t>
    </r>
  </si>
  <si>
    <r>
      <rPr>
        <sz val="8"/>
        <rFont val="Arial"/>
        <family val="2"/>
      </rPr>
      <t>Buffon</t>
    </r>
  </si>
  <si>
    <r>
      <rPr>
        <sz val="8"/>
        <rFont val="Arial"/>
        <family val="2"/>
      </rPr>
      <t>D'Anna</t>
    </r>
  </si>
  <si>
    <r>
      <rPr>
        <sz val="8"/>
        <rFont val="Arial"/>
        <family val="2"/>
      </rPr>
      <t>Cannavaro F.</t>
    </r>
  </si>
  <si>
    <r>
      <rPr>
        <sz val="8"/>
        <rFont val="Arial"/>
        <family val="2"/>
      </rPr>
      <t>Barzagli</t>
    </r>
  </si>
  <si>
    <r>
      <rPr>
        <sz val="8"/>
        <rFont val="Arial"/>
        <family val="2"/>
      </rPr>
      <t>Dainelli</t>
    </r>
  </si>
  <si>
    <r>
      <rPr>
        <sz val="8"/>
        <rFont val="Arial"/>
        <family val="2"/>
      </rPr>
      <t>Gonnella</t>
    </r>
  </si>
  <si>
    <r>
      <rPr>
        <sz val="8"/>
        <rFont val="Arial"/>
        <family val="2"/>
      </rPr>
      <t>Franceschini</t>
    </r>
  </si>
  <si>
    <r>
      <rPr>
        <sz val="8"/>
        <rFont val="Arial"/>
        <family val="2"/>
      </rPr>
      <t>Semioli</t>
    </r>
  </si>
  <si>
    <r>
      <rPr>
        <sz val="8"/>
        <rFont val="Arial"/>
        <family val="2"/>
      </rPr>
      <t>Barone</t>
    </r>
  </si>
  <si>
    <r>
      <rPr>
        <sz val="8"/>
        <rFont val="Arial"/>
        <family val="2"/>
      </rPr>
      <t>Nedved</t>
    </r>
  </si>
  <si>
    <r>
      <rPr>
        <sz val="8"/>
        <rFont val="Arial"/>
        <family val="2"/>
      </rPr>
      <t>Marcolini</t>
    </r>
  </si>
  <si>
    <r>
      <rPr>
        <strike/>
        <sz val="8"/>
        <rFont val="Arial"/>
        <family val="2"/>
      </rPr>
      <t>Zagorakis</t>
    </r>
  </si>
  <si>
    <r>
      <rPr>
        <sz val="8"/>
        <rFont val="Arial"/>
        <family val="2"/>
      </rPr>
      <t>Mesto</t>
    </r>
  </si>
  <si>
    <r>
      <rPr>
        <sz val="8"/>
        <rFont val="Arial"/>
        <family val="2"/>
      </rPr>
      <t>Cassetti</t>
    </r>
  </si>
  <si>
    <t>Mozart</t>
  </si>
  <si>
    <t>Adriano</t>
  </si>
  <si>
    <r>
      <rPr>
        <sz val="8"/>
        <rFont val="Arial"/>
        <family val="2"/>
      </rPr>
      <t>Amauri</t>
    </r>
  </si>
  <si>
    <r>
      <rPr>
        <sz val="8"/>
        <rFont val="Arial"/>
        <family val="2"/>
      </rPr>
      <t>Cipriani</t>
    </r>
  </si>
  <si>
    <r>
      <rPr>
        <sz val="8"/>
        <rFont val="Arial"/>
        <family val="2"/>
      </rPr>
      <t>Cossato</t>
    </r>
  </si>
  <si>
    <r>
      <rPr>
        <sz val="8"/>
        <rFont val="Arial"/>
        <family val="2"/>
      </rPr>
      <t>Miccoli</t>
    </r>
  </si>
  <si>
    <r>
      <rPr>
        <sz val="8"/>
        <rFont val="Arial"/>
        <family val="2"/>
      </rPr>
      <t>Gilardino</t>
    </r>
  </si>
  <si>
    <r>
      <rPr>
        <sz val="8"/>
        <rFont val="Arial"/>
        <family val="2"/>
      </rPr>
      <t>ris</t>
    </r>
  </si>
  <si>
    <r>
      <rPr>
        <sz val="8"/>
        <rFont val="Arial"/>
        <family val="2"/>
      </rPr>
      <t>ris</t>
    </r>
  </si>
  <si>
    <r>
      <rPr>
        <sz val="8"/>
        <rFont val="Arial"/>
        <family val="2"/>
      </rPr>
      <t>Peruzzi</t>
    </r>
  </si>
  <si>
    <r>
      <rPr>
        <sz val="8"/>
        <rFont val="Arial"/>
        <family val="2"/>
      </rPr>
      <t>Turci</t>
    </r>
  </si>
  <si>
    <r>
      <rPr>
        <sz val="8"/>
        <rFont val="Arial"/>
        <family val="2"/>
      </rPr>
      <t>Petruzzi</t>
    </r>
  </si>
  <si>
    <r>
      <rPr>
        <sz val="8"/>
        <rFont val="Arial"/>
        <family val="2"/>
      </rPr>
      <t>Grosso</t>
    </r>
  </si>
  <si>
    <r>
      <rPr>
        <sz val="8"/>
        <rFont val="Arial"/>
        <family val="2"/>
      </rPr>
      <t>Conte</t>
    </r>
  </si>
  <si>
    <r>
      <rPr>
        <sz val="8"/>
        <rFont val="Arial"/>
        <family val="2"/>
      </rPr>
      <t>Cribari</t>
    </r>
  </si>
  <si>
    <t>Emerson</t>
  </si>
  <si>
    <r>
      <rPr>
        <sz val="8"/>
        <rFont val="Arial"/>
        <family val="2"/>
      </rPr>
      <t>Vergassola</t>
    </r>
  </si>
  <si>
    <r>
      <rPr>
        <sz val="8"/>
        <rFont val="Arial"/>
        <family val="2"/>
      </rPr>
      <t>Amoroso</t>
    </r>
  </si>
  <si>
    <r>
      <rPr>
        <sz val="8"/>
        <rFont val="Arial"/>
        <family val="2"/>
      </rPr>
      <t>Pinzi</t>
    </r>
  </si>
  <si>
    <r>
      <rPr>
        <sz val="8"/>
        <rFont val="Arial"/>
        <family val="2"/>
      </rPr>
      <t>Budan</t>
    </r>
  </si>
  <si>
    <r>
      <rPr>
        <sz val="8"/>
        <rFont val="Arial"/>
        <family val="2"/>
      </rPr>
      <t>Pellissier</t>
    </r>
  </si>
  <si>
    <t>Di Michele</t>
  </si>
  <si>
    <r>
      <rPr>
        <sz val="8"/>
        <rFont val="Arial"/>
        <family val="2"/>
      </rPr>
      <t>Kutuzov</t>
    </r>
  </si>
  <si>
    <t>TOT</t>
  </si>
  <si>
    <t>TOT</t>
  </si>
  <si>
    <t>GOL</t>
  </si>
  <si>
    <t>GOL</t>
  </si>
  <si>
    <t>RICCARDO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</si>
  <si>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</si>
  <si>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</si>
  <si>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</si>
  <si>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</si>
  <si>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</si>
  <si>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</si>
  <si>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</si>
  <si>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t>OMAR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</si>
  <si>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</si>
  <si>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</si>
  <si>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</si>
  <si>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</si>
  <si>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</si>
  <si>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</si>
  <si>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</si>
  <si>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r>
      <rPr>
        <sz val="8"/>
        <rFont val="Arial"/>
        <family val="2"/>
      </rPr>
      <t>Antonioli</t>
    </r>
  </si>
  <si>
    <r>
      <rPr>
        <sz val="8"/>
        <rFont val="Arial"/>
        <family val="2"/>
      </rPr>
      <t>Marchegiani</t>
    </r>
  </si>
  <si>
    <r>
      <rPr>
        <sz val="8"/>
        <rFont val="Arial"/>
        <family val="2"/>
      </rPr>
      <t>Di Biagio</t>
    </r>
  </si>
  <si>
    <r>
      <rPr>
        <strike/>
        <sz val="8"/>
        <rFont val="Arial"/>
        <family val="2"/>
      </rPr>
      <t>Stam</t>
    </r>
  </si>
  <si>
    <r>
      <rPr>
        <strike/>
        <sz val="8"/>
        <rFont val="Arial"/>
        <family val="2"/>
      </rPr>
      <t>Tonetto</t>
    </r>
  </si>
  <si>
    <r>
      <rPr>
        <sz val="8"/>
        <rFont val="Arial"/>
        <family val="2"/>
      </rPr>
      <t>Thuram</t>
    </r>
  </si>
  <si>
    <r>
      <rPr>
        <sz val="8"/>
        <rFont val="Arial"/>
        <family val="2"/>
      </rPr>
      <t>Parisi</t>
    </r>
  </si>
  <si>
    <r>
      <rPr>
        <sz val="8"/>
        <rFont val="Arial"/>
        <family val="2"/>
      </rPr>
      <t>Zanetti J.</t>
    </r>
  </si>
  <si>
    <r>
      <rPr>
        <sz val="8"/>
        <rFont val="Arial"/>
        <family val="2"/>
      </rPr>
      <t>Baronio</t>
    </r>
  </si>
  <si>
    <r>
      <rPr>
        <sz val="8"/>
        <rFont val="Arial"/>
        <family val="2"/>
      </rPr>
      <t>Kakà</t>
    </r>
  </si>
  <si>
    <t>Pizarro</t>
  </si>
  <si>
    <r>
      <rPr>
        <sz val="8"/>
        <rFont val="Arial"/>
        <family val="2"/>
      </rPr>
      <t>Perrotta</t>
    </r>
  </si>
  <si>
    <r>
      <rPr>
        <strike/>
        <sz val="8"/>
        <rFont val="Arial"/>
        <family val="2"/>
      </rPr>
      <t>Pinardi</t>
    </r>
  </si>
  <si>
    <r>
      <rPr>
        <sz val="8"/>
        <rFont val="Arial"/>
        <family val="2"/>
      </rPr>
      <t>Jankulovsky</t>
    </r>
  </si>
  <si>
    <r>
      <rPr>
        <sz val="8"/>
        <rFont val="Arial"/>
        <family val="2"/>
      </rPr>
      <t>Morfeo</t>
    </r>
  </si>
  <si>
    <r>
      <rPr>
        <sz val="8"/>
        <rFont val="Arial"/>
        <family val="2"/>
      </rPr>
      <t>Giacomazzi</t>
    </r>
  </si>
  <si>
    <t>Nakamura</t>
  </si>
  <si>
    <t>Esposito</t>
  </si>
  <si>
    <r>
      <rPr>
        <strike/>
        <sz val="8"/>
        <rFont val="Arial"/>
        <family val="2"/>
      </rPr>
      <t>Inzaghi S.</t>
    </r>
  </si>
  <si>
    <r>
      <rPr>
        <sz val="8"/>
        <rFont val="Arial"/>
        <family val="2"/>
      </rPr>
      <t>Ibrahimovic</t>
    </r>
  </si>
  <si>
    <r>
      <rPr>
        <strike/>
        <sz val="8"/>
        <rFont val="Arial"/>
        <family val="2"/>
      </rPr>
      <t>Cassano</t>
    </r>
  </si>
  <si>
    <r>
      <rPr>
        <sz val="8"/>
        <rFont val="Arial"/>
        <family val="2"/>
      </rPr>
      <t>Pazzini</t>
    </r>
  </si>
  <si>
    <r>
      <rPr>
        <sz val="8"/>
        <rFont val="Arial"/>
        <family val="2"/>
      </rPr>
      <t>ris</t>
    </r>
  </si>
  <si>
    <r>
      <rPr>
        <sz val="8"/>
        <rFont val="Arial"/>
        <family val="2"/>
      </rPr>
      <t>ris</t>
    </r>
  </si>
  <si>
    <r>
      <rPr>
        <sz val="8"/>
        <rFont val="Arial"/>
        <family val="2"/>
      </rPr>
      <t>Pagliuca</t>
    </r>
  </si>
  <si>
    <t>Lippi</t>
  </si>
  <si>
    <r>
      <rPr>
        <sz val="8"/>
        <rFont val="Arial"/>
        <family val="2"/>
      </rPr>
      <t>Kroldrup</t>
    </r>
  </si>
  <si>
    <r>
      <rPr>
        <strike/>
        <sz val="8"/>
        <rFont val="Arial"/>
        <family val="2"/>
      </rPr>
      <t>Oddo</t>
    </r>
  </si>
  <si>
    <r>
      <rPr>
        <sz val="8"/>
        <rFont val="Arial"/>
        <family val="2"/>
      </rPr>
      <t>Bovo</t>
    </r>
  </si>
  <si>
    <r>
      <rPr>
        <sz val="8"/>
        <rFont val="Arial"/>
        <family val="2"/>
      </rPr>
      <t>Couto</t>
    </r>
  </si>
  <si>
    <r>
      <rPr>
        <sz val="8"/>
        <rFont val="Arial"/>
        <family val="2"/>
      </rPr>
      <t>Volpi</t>
    </r>
  </si>
  <si>
    <r>
      <rPr>
        <sz val="8"/>
        <rFont val="Arial"/>
        <family val="2"/>
      </rPr>
      <t>Veron</t>
    </r>
  </si>
  <si>
    <r>
      <rPr>
        <sz val="8"/>
        <rFont val="Arial"/>
        <family val="2"/>
      </rPr>
      <t>Albertini</t>
    </r>
  </si>
  <si>
    <r>
      <rPr>
        <sz val="8"/>
        <rFont val="Arial"/>
        <family val="2"/>
      </rPr>
      <t>Tedesco</t>
    </r>
  </si>
  <si>
    <t>Zola</t>
  </si>
  <si>
    <r>
      <rPr>
        <sz val="8"/>
        <rFont val="Arial"/>
        <family val="2"/>
      </rPr>
      <t>Bojinov</t>
    </r>
  </si>
  <si>
    <r>
      <rPr>
        <sz val="8"/>
        <rFont val="Arial"/>
        <family val="2"/>
      </rPr>
      <t>Bazzani</t>
    </r>
  </si>
  <si>
    <r>
      <rPr>
        <sz val="8"/>
        <rFont val="Arial"/>
        <family val="2"/>
      </rPr>
      <t>Chiesa</t>
    </r>
  </si>
  <si>
    <t>TOT</t>
  </si>
  <si>
    <t>TOT</t>
  </si>
  <si>
    <r>
      <rPr>
        <sz val="7"/>
        <rFont val="Arial"/>
        <family val="2"/>
      </rPr>
      <t>errore della gazzetta su morfeo: qui c'è il voto giusto</t>
    </r>
  </si>
  <si>
    <t>GOL</t>
  </si>
  <si>
    <t>GOL</t>
  </si>
  <si>
    <r>
      <rPr>
        <b/>
        <sz val="16"/>
        <rFont val="Arial"/>
        <family val="2"/>
      </rPr>
      <t>tabella punteggi settimanali</t>
    </r>
  </si>
  <si>
    <t>SIMONE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</si>
  <si>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</si>
  <si>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</si>
  <si>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</si>
  <si>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</si>
  <si>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</si>
  <si>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</si>
  <si>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</si>
  <si>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t>RICCARDO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</si>
  <si>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</si>
  <si>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</si>
  <si>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</si>
  <si>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</si>
  <si>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</si>
  <si>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</si>
  <si>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</si>
  <si>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r>
      <rPr>
        <sz val="8"/>
        <rFont val="Arial"/>
        <family val="2"/>
      </rPr>
      <t>Dida</t>
    </r>
  </si>
  <si>
    <r>
      <rPr>
        <sz val="8"/>
        <rFont val="Arial"/>
        <family val="2"/>
      </rPr>
      <t>Antonioli</t>
    </r>
  </si>
  <si>
    <r>
      <rPr>
        <sz val="8"/>
        <rFont val="Arial"/>
        <family val="2"/>
      </rPr>
      <t>Zambrotta</t>
    </r>
  </si>
  <si>
    <r>
      <rPr>
        <sz val="8"/>
        <rFont val="Arial"/>
        <family val="2"/>
      </rPr>
      <t>Bovo</t>
    </r>
  </si>
  <si>
    <r>
      <rPr>
        <sz val="8"/>
        <rFont val="Arial"/>
        <family val="2"/>
      </rPr>
      <t>Maldini</t>
    </r>
  </si>
  <si>
    <r>
      <rPr>
        <sz val="8"/>
        <rFont val="Arial"/>
        <family val="2"/>
      </rPr>
      <t>Biava</t>
    </r>
  </si>
  <si>
    <t>Nesta</t>
  </si>
  <si>
    <r>
      <rPr>
        <sz val="8"/>
        <rFont val="Arial"/>
        <family val="2"/>
      </rPr>
      <t>Tonetto</t>
    </r>
  </si>
  <si>
    <r>
      <rPr>
        <sz val="8"/>
        <rFont val="Arial"/>
        <family val="2"/>
      </rPr>
      <t>Brighi</t>
    </r>
  </si>
  <si>
    <r>
      <rPr>
        <strike/>
        <sz val="8"/>
        <rFont val="Arial"/>
        <family val="2"/>
      </rPr>
      <t>Pizzarro</t>
    </r>
  </si>
  <si>
    <r>
      <rPr>
        <sz val="8"/>
        <rFont val="Arial"/>
        <family val="2"/>
      </rPr>
      <t>Franceschini</t>
    </r>
  </si>
  <si>
    <t>Santana</t>
  </si>
  <si>
    <r>
      <rPr>
        <sz val="8"/>
        <rFont val="Arial"/>
        <family val="2"/>
      </rPr>
      <t>Pirlo</t>
    </r>
  </si>
  <si>
    <r>
      <rPr>
        <sz val="8"/>
        <rFont val="Arial"/>
        <family val="2"/>
      </rPr>
      <t>Morfeo</t>
    </r>
  </si>
  <si>
    <r>
      <rPr>
        <sz val="8"/>
        <rFont val="Arial"/>
        <family val="2"/>
      </rPr>
      <t>Seedorf</t>
    </r>
  </si>
  <si>
    <r>
      <rPr>
        <sz val="8"/>
        <rFont val="Arial"/>
        <family val="2"/>
      </rPr>
      <t>Volpi</t>
    </r>
  </si>
  <si>
    <r>
      <rPr>
        <strike/>
        <sz val="8"/>
        <rFont val="Arial"/>
        <family val="2"/>
      </rPr>
      <t>Iliev</t>
    </r>
  </si>
  <si>
    <r>
      <rPr>
        <sz val="8"/>
        <rFont val="Arial"/>
        <family val="2"/>
      </rPr>
      <t>Inzaghi S.</t>
    </r>
  </si>
  <si>
    <t>Toni</t>
  </si>
  <si>
    <r>
      <rPr>
        <sz val="8"/>
        <rFont val="Arial"/>
        <family val="2"/>
      </rPr>
      <t>Inzaghi F.</t>
    </r>
  </si>
  <si>
    <r>
      <rPr>
        <sz val="8"/>
        <rFont val="Arial"/>
        <family val="2"/>
      </rPr>
      <t>Tomasson</t>
    </r>
  </si>
  <si>
    <r>
      <rPr>
        <sz val="8"/>
        <rFont val="Arial"/>
        <family val="2"/>
      </rPr>
      <t>Cassano</t>
    </r>
  </si>
  <si>
    <r>
      <rPr>
        <sz val="8"/>
        <rFont val="Arial"/>
        <family val="2"/>
      </rPr>
      <t>ris</t>
    </r>
  </si>
  <si>
    <r>
      <rPr>
        <sz val="8"/>
        <rFont val="Arial"/>
        <family val="2"/>
      </rPr>
      <t>ris</t>
    </r>
  </si>
  <si>
    <r>
      <rPr>
        <sz val="8"/>
        <rFont val="Arial"/>
        <family val="2"/>
      </rPr>
      <t>Abbiati</t>
    </r>
  </si>
  <si>
    <r>
      <rPr>
        <sz val="8"/>
        <rFont val="Arial"/>
        <family val="2"/>
      </rPr>
      <t>Pagliuca</t>
    </r>
  </si>
  <si>
    <r>
      <rPr>
        <sz val="8"/>
        <rFont val="Arial"/>
        <family val="2"/>
      </rPr>
      <t>Zauri</t>
    </r>
  </si>
  <si>
    <r>
      <rPr>
        <sz val="8"/>
        <rFont val="Arial"/>
        <family val="2"/>
      </rPr>
      <t>Parisi</t>
    </r>
  </si>
  <si>
    <r>
      <rPr>
        <sz val="10"/>
        <rFont val="Arial"/>
        <family val="0"/>
      </rPr>
      <t>Cassetti</t>
    </r>
  </si>
  <si>
    <t>Pizarro</t>
  </si>
  <si>
    <r>
      <rPr>
        <sz val="10"/>
        <rFont val="Arial"/>
        <family val="0"/>
      </rPr>
      <t>Cambiasso</t>
    </r>
  </si>
  <si>
    <r>
      <rPr>
        <sz val="10"/>
        <rFont val="Arial"/>
        <family val="0"/>
      </rPr>
      <t>Pinardi</t>
    </r>
  </si>
  <si>
    <r>
      <rPr>
        <sz val="10"/>
        <rFont val="Arial"/>
        <family val="0"/>
      </rPr>
      <t>Bresciano</t>
    </r>
  </si>
  <si>
    <r>
      <rPr>
        <sz val="10"/>
        <rFont val="Arial"/>
        <family val="0"/>
      </rPr>
      <t>Morfeo</t>
    </r>
  </si>
  <si>
    <t>Cesar</t>
  </si>
  <si>
    <r>
      <rPr>
        <sz val="10"/>
        <rFont val="Arial"/>
        <family val="0"/>
      </rPr>
      <t>Volpi</t>
    </r>
  </si>
  <si>
    <r>
      <rPr>
        <sz val="10"/>
        <rFont val="Arial"/>
        <family val="0"/>
      </rPr>
      <t>Montella</t>
    </r>
  </si>
  <si>
    <r>
      <rPr>
        <sz val="10"/>
        <rFont val="Arial"/>
        <family val="0"/>
      </rPr>
      <t>Bazzani</t>
    </r>
  </si>
  <si>
    <r>
      <rPr>
        <sz val="10"/>
        <rFont val="Arial"/>
        <family val="0"/>
      </rPr>
      <t>Langella</t>
    </r>
  </si>
  <si>
    <r>
      <rPr>
        <sz val="10"/>
        <rFont val="Arial"/>
        <family val="0"/>
      </rPr>
      <t>Cassano</t>
    </r>
  </si>
  <si>
    <r>
      <rPr>
        <sz val="10"/>
        <rFont val="Arial"/>
        <family val="0"/>
      </rPr>
      <t>Lucarelli C.</t>
    </r>
  </si>
  <si>
    <r>
      <rPr>
        <sz val="10"/>
        <rFont val="Arial"/>
        <family val="0"/>
      </rPr>
      <t>Storari</t>
    </r>
  </si>
  <si>
    <r>
      <rPr>
        <sz val="10"/>
        <rFont val="Arial"/>
        <family val="0"/>
      </rPr>
      <t>Lupatelli</t>
    </r>
  </si>
  <si>
    <r>
      <rPr>
        <sz val="10"/>
        <rFont val="Arial"/>
        <family val="0"/>
      </rPr>
      <t>Biava</t>
    </r>
  </si>
  <si>
    <r>
      <rPr>
        <sz val="10"/>
        <rFont val="Arial"/>
        <family val="0"/>
      </rPr>
      <t>Cufrè</t>
    </r>
  </si>
  <si>
    <r>
      <rPr>
        <sz val="10"/>
        <rFont val="Arial"/>
        <family val="0"/>
      </rPr>
      <t>Bovo</t>
    </r>
  </si>
  <si>
    <t>Lanna</t>
  </si>
  <si>
    <r>
      <rPr>
        <sz val="10"/>
        <rFont val="Arial"/>
        <family val="0"/>
      </rPr>
      <t>Van der Meyde</t>
    </r>
  </si>
  <si>
    <r>
      <rPr>
        <sz val="10"/>
        <rFont val="Arial"/>
        <family val="0"/>
      </rPr>
      <t>Corini</t>
    </r>
  </si>
  <si>
    <r>
      <rPr>
        <sz val="10"/>
        <rFont val="Arial"/>
        <family val="0"/>
      </rPr>
      <t>Palombo</t>
    </r>
  </si>
  <si>
    <r>
      <rPr>
        <sz val="10"/>
        <rFont val="Arial"/>
        <family val="0"/>
      </rPr>
      <t>Vigiani</t>
    </r>
  </si>
  <si>
    <r>
      <rPr>
        <sz val="10"/>
        <rFont val="Arial"/>
        <family val="0"/>
      </rPr>
      <t>Inzaghi S.</t>
    </r>
  </si>
  <si>
    <r>
      <rPr>
        <sz val="10"/>
        <rFont val="Arial"/>
        <family val="0"/>
      </rPr>
      <t>Zampagna</t>
    </r>
  </si>
  <si>
    <r>
      <rPr>
        <sz val="10"/>
        <rFont val="Arial"/>
        <family val="0"/>
      </rPr>
      <t>Di Napoli</t>
    </r>
  </si>
  <si>
    <r>
      <rPr>
        <sz val="10"/>
        <rFont val="Arial"/>
        <family val="0"/>
      </rPr>
      <t>Inzaghi F.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</si>
  <si>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</si>
  <si>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</si>
  <si>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</si>
  <si>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t>ALESSANDRO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</si>
  <si>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</si>
  <si>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</si>
  <si>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</si>
  <si>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</si>
  <si>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</si>
  <si>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</si>
  <si>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</si>
  <si>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ANDREA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</si>
  <si>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</si>
  <si>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</si>
  <si>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</si>
  <si>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</si>
  <si>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</si>
  <si>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</si>
  <si>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</si>
  <si>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0"/>
        <rFont val="Arial"/>
        <family val="0"/>
      </rPr>
      <t>Sereni</t>
    </r>
  </si>
  <si>
    <r>
      <rPr>
        <sz val="10"/>
        <rFont val="Arial"/>
        <family val="0"/>
      </rPr>
      <t>Guardalben</t>
    </r>
  </si>
  <si>
    <r>
      <rPr>
        <sz val="10"/>
        <rFont val="Arial"/>
        <family val="0"/>
      </rPr>
      <t>Barzagli</t>
    </r>
  </si>
  <si>
    <r>
      <rPr>
        <sz val="10"/>
        <rFont val="Arial"/>
        <family val="0"/>
      </rPr>
      <t>Cafù</t>
    </r>
  </si>
  <si>
    <r>
      <rPr>
        <strike/>
        <sz val="10"/>
        <rFont val="Arial"/>
        <family val="0"/>
      </rPr>
      <t>Petruzzi</t>
    </r>
  </si>
  <si>
    <r>
      <rPr>
        <sz val="10"/>
        <rFont val="Arial"/>
        <family val="0"/>
      </rPr>
      <t>Ujfalusi</t>
    </r>
  </si>
  <si>
    <r>
      <rPr>
        <sz val="10"/>
        <rFont val="Arial"/>
        <family val="0"/>
      </rPr>
      <t>D'Anna</t>
    </r>
  </si>
  <si>
    <r>
      <rPr>
        <sz val="10"/>
        <rFont val="Arial"/>
        <family val="0"/>
      </rPr>
      <t>Kaladze</t>
    </r>
  </si>
  <si>
    <r>
      <rPr>
        <sz val="10"/>
        <rFont val="Arial"/>
        <family val="0"/>
      </rPr>
      <t>Panucci</t>
    </r>
  </si>
  <si>
    <r>
      <rPr>
        <strike/>
        <sz val="10"/>
        <rFont val="Arial"/>
        <family val="0"/>
      </rPr>
      <t>Nedved</t>
    </r>
  </si>
  <si>
    <r>
      <rPr>
        <sz val="10"/>
        <rFont val="Arial"/>
        <family val="0"/>
      </rPr>
      <t>Ledesma</t>
    </r>
  </si>
  <si>
    <r>
      <rPr>
        <sz val="10"/>
        <rFont val="Arial"/>
        <family val="0"/>
      </rPr>
      <t>Nervo</t>
    </r>
  </si>
  <si>
    <r>
      <rPr>
        <sz val="10"/>
        <rFont val="Arial"/>
        <family val="0"/>
      </rPr>
      <t>Muntari</t>
    </r>
  </si>
  <si>
    <t>Diana</t>
  </si>
  <si>
    <r>
      <rPr>
        <sz val="10"/>
        <rFont val="Arial"/>
        <family val="0"/>
      </rPr>
      <t>Zagorakis</t>
    </r>
  </si>
  <si>
    <r>
      <rPr>
        <sz val="10"/>
        <rFont val="Arial"/>
        <family val="0"/>
      </rPr>
      <t>Milanetto</t>
    </r>
  </si>
  <si>
    <r>
      <rPr>
        <sz val="10"/>
        <rFont val="Arial"/>
        <family val="0"/>
      </rPr>
      <t>Aquilani</t>
    </r>
  </si>
  <si>
    <t>Di Michele</t>
  </si>
  <si>
    <r>
      <rPr>
        <sz val="10"/>
        <rFont val="Arial"/>
        <family val="0"/>
      </rPr>
      <t>Miccoli</t>
    </r>
  </si>
  <si>
    <r>
      <rPr>
        <sz val="10"/>
        <rFont val="Arial"/>
        <family val="0"/>
      </rPr>
      <t>Totti</t>
    </r>
  </si>
  <si>
    <t>Adriano</t>
  </si>
  <si>
    <r>
      <rPr>
        <sz val="10"/>
        <rFont val="Arial"/>
        <family val="0"/>
      </rPr>
      <t>Rocchi</t>
    </r>
  </si>
  <si>
    <r>
      <rPr>
        <sz val="10"/>
        <rFont val="Arial"/>
        <family val="0"/>
      </rPr>
      <t>Casazza</t>
    </r>
  </si>
  <si>
    <r>
      <rPr>
        <sz val="10"/>
        <rFont val="Arial"/>
        <family val="0"/>
      </rPr>
      <t>Zotti</t>
    </r>
  </si>
  <si>
    <t>Pasquale</t>
  </si>
  <si>
    <r>
      <rPr>
        <sz val="10"/>
        <rFont val="Arial"/>
        <family val="0"/>
      </rPr>
      <t>Stovini</t>
    </r>
  </si>
  <si>
    <r>
      <rPr>
        <sz val="10"/>
        <rFont val="Arial"/>
        <family val="0"/>
      </rPr>
      <t>Gamberini</t>
    </r>
  </si>
  <si>
    <t>Ferrari</t>
  </si>
  <si>
    <r>
      <rPr>
        <sz val="10"/>
        <rFont val="Arial"/>
        <family val="0"/>
      </rPr>
      <t>Pavan</t>
    </r>
  </si>
  <si>
    <r>
      <rPr>
        <sz val="10"/>
        <rFont val="Arial"/>
        <family val="0"/>
      </rPr>
      <t>Morrone</t>
    </r>
  </si>
  <si>
    <r>
      <rPr>
        <sz val="10"/>
        <rFont val="Arial"/>
        <family val="0"/>
      </rPr>
      <t>Semioli</t>
    </r>
  </si>
  <si>
    <r>
      <rPr>
        <sz val="10"/>
        <rFont val="Arial"/>
        <family val="0"/>
      </rPr>
      <t>Montolivo</t>
    </r>
  </si>
  <si>
    <r>
      <rPr>
        <sz val="10"/>
        <rFont val="Arial"/>
        <family val="0"/>
      </rPr>
      <t>Maresca</t>
    </r>
  </si>
  <si>
    <r>
      <rPr>
        <sz val="10"/>
        <rFont val="Arial"/>
        <family val="0"/>
      </rPr>
      <t>Vieri</t>
    </r>
  </si>
  <si>
    <r>
      <rPr>
        <sz val="10"/>
        <rFont val="Arial"/>
        <family val="0"/>
      </rPr>
      <t>Cipriani</t>
    </r>
  </si>
  <si>
    <t>Di Natale</t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</si>
  <si>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</si>
  <si>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</si>
  <si>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</si>
  <si>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</si>
  <si>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t>GUIDO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</si>
  <si>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</si>
  <si>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</si>
  <si>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</si>
  <si>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</si>
  <si>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</si>
  <si>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</si>
  <si>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</si>
  <si>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OMAR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</si>
  <si>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</si>
  <si>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</si>
  <si>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</si>
  <si>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</si>
  <si>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</si>
  <si>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</si>
  <si>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</si>
  <si>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0"/>
        <rFont val="Arial"/>
        <family val="0"/>
      </rPr>
      <t>Buffon</t>
    </r>
  </si>
  <si>
    <r>
      <rPr>
        <sz val="10"/>
        <rFont val="Arial"/>
        <family val="0"/>
      </rPr>
      <t>Marchegiani</t>
    </r>
  </si>
  <si>
    <r>
      <rPr>
        <sz val="10"/>
        <rFont val="Arial"/>
        <family val="0"/>
      </rPr>
      <t>Cannavaro F.</t>
    </r>
  </si>
  <si>
    <r>
      <rPr>
        <sz val="10"/>
        <rFont val="Arial"/>
        <family val="0"/>
      </rPr>
      <t>Zanetti J.</t>
    </r>
  </si>
  <si>
    <r>
      <rPr>
        <sz val="10"/>
        <rFont val="Arial"/>
        <family val="0"/>
      </rPr>
      <t>Grosso</t>
    </r>
  </si>
  <si>
    <r>
      <rPr>
        <sz val="10"/>
        <rFont val="Arial"/>
        <family val="0"/>
      </rPr>
      <t>Thuram</t>
    </r>
  </si>
  <si>
    <r>
      <rPr>
        <sz val="10"/>
        <rFont val="Arial"/>
        <family val="0"/>
      </rPr>
      <t>Chiellini</t>
    </r>
  </si>
  <si>
    <r>
      <rPr>
        <sz val="10"/>
        <rFont val="Arial"/>
        <family val="0"/>
      </rPr>
      <t>Stam</t>
    </r>
  </si>
  <si>
    <r>
      <rPr>
        <sz val="10"/>
        <rFont val="Arial"/>
        <family val="0"/>
      </rPr>
      <t>Marcolini</t>
    </r>
  </si>
  <si>
    <r>
      <rPr>
        <sz val="10"/>
        <rFont val="Arial"/>
        <family val="0"/>
      </rPr>
      <t>Jankulovsky</t>
    </r>
  </si>
  <si>
    <r>
      <rPr>
        <sz val="10"/>
        <rFont val="Arial"/>
        <family val="0"/>
      </rPr>
      <t>Camoranesi</t>
    </r>
  </si>
  <si>
    <r>
      <rPr>
        <sz val="10"/>
        <rFont val="Arial"/>
        <family val="0"/>
      </rPr>
      <t>Giacomazzi</t>
    </r>
  </si>
  <si>
    <r>
      <rPr>
        <sz val="10"/>
        <rFont val="Arial"/>
        <family val="0"/>
      </rPr>
      <t>Vergassola</t>
    </r>
  </si>
  <si>
    <r>
      <rPr>
        <sz val="10"/>
        <rFont val="Arial"/>
        <family val="0"/>
      </rPr>
      <t>Kakà</t>
    </r>
  </si>
  <si>
    <t>Mozart</t>
  </si>
  <si>
    <r>
      <rPr>
        <sz val="10"/>
        <rFont val="Arial"/>
        <family val="0"/>
      </rPr>
      <t>Veron</t>
    </r>
  </si>
  <si>
    <r>
      <rPr>
        <sz val="10"/>
        <rFont val="Arial"/>
        <family val="0"/>
      </rPr>
      <t>Iaquinta</t>
    </r>
  </si>
  <si>
    <r>
      <rPr>
        <sz val="10"/>
        <rFont val="Arial"/>
        <family val="0"/>
      </rPr>
      <t>Brienza</t>
    </r>
  </si>
  <si>
    <r>
      <rPr>
        <sz val="10"/>
        <rFont val="Arial"/>
        <family val="0"/>
      </rPr>
      <t>Gilardino</t>
    </r>
  </si>
  <si>
    <r>
      <rPr>
        <sz val="10"/>
        <rFont val="Arial"/>
        <family val="0"/>
      </rPr>
      <t>Ibrahimovic</t>
    </r>
  </si>
  <si>
    <r>
      <rPr>
        <sz val="10"/>
        <rFont val="Arial"/>
        <family val="0"/>
      </rPr>
      <t>Cossato</t>
    </r>
  </si>
  <si>
    <r>
      <rPr>
        <sz val="10"/>
        <rFont val="Arial"/>
        <family val="0"/>
      </rPr>
      <t>Caracciolo</t>
    </r>
  </si>
  <si>
    <r>
      <rPr>
        <sz val="10"/>
        <rFont val="Arial"/>
        <family val="0"/>
      </rPr>
      <t>Chimenti</t>
    </r>
  </si>
  <si>
    <r>
      <rPr>
        <sz val="10"/>
        <rFont val="Arial"/>
        <family val="0"/>
      </rPr>
      <t>Marcon</t>
    </r>
  </si>
  <si>
    <r>
      <rPr>
        <sz val="10"/>
        <rFont val="Arial"/>
        <family val="0"/>
      </rPr>
      <t>Falcone</t>
    </r>
  </si>
  <si>
    <r>
      <rPr>
        <sz val="10"/>
        <rFont val="Arial"/>
        <family val="0"/>
      </rPr>
      <t>Oddo</t>
    </r>
  </si>
  <si>
    <r>
      <rPr>
        <sz val="10"/>
        <rFont val="Arial"/>
        <family val="0"/>
      </rPr>
      <t>Bertotto</t>
    </r>
  </si>
  <si>
    <r>
      <rPr>
        <sz val="10"/>
        <rFont val="Arial"/>
        <family val="0"/>
      </rPr>
      <t>Couto</t>
    </r>
  </si>
  <si>
    <r>
      <rPr>
        <sz val="10"/>
        <rFont val="Arial"/>
        <family val="0"/>
      </rPr>
      <t>Barone</t>
    </r>
  </si>
  <si>
    <r>
      <rPr>
        <sz val="10"/>
        <rFont val="Arial"/>
        <family val="0"/>
      </rPr>
      <t>Paredes</t>
    </r>
  </si>
  <si>
    <r>
      <rPr>
        <sz val="10"/>
        <rFont val="Arial"/>
        <family val="0"/>
      </rPr>
      <t>Mesto</t>
    </r>
  </si>
  <si>
    <r>
      <rPr>
        <sz val="10"/>
        <rFont val="Arial"/>
        <family val="0"/>
      </rPr>
      <t>Obodo</t>
    </r>
  </si>
  <si>
    <r>
      <rPr>
        <sz val="10"/>
        <rFont val="Arial"/>
        <family val="0"/>
      </rPr>
      <t>Pellissier</t>
    </r>
  </si>
  <si>
    <t>Di Pasquale</t>
  </si>
  <si>
    <r>
      <rPr>
        <sz val="10"/>
        <rFont val="Arial"/>
        <family val="0"/>
      </rPr>
      <t>Amauri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</si>
  <si>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</si>
  <si>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</si>
  <si>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</si>
  <si>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</si>
  <si>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t>SIMONE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</si>
  <si>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</si>
  <si>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</si>
  <si>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</si>
  <si>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</si>
  <si>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</si>
  <si>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</si>
  <si>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</si>
  <si>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GAETANO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</si>
  <si>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</si>
  <si>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</si>
  <si>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</si>
  <si>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</si>
  <si>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</si>
  <si>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</si>
  <si>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</si>
  <si>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0"/>
        <rFont val="Arial"/>
        <family val="0"/>
      </rPr>
      <t>Dida</t>
    </r>
  </si>
  <si>
    <r>
      <rPr>
        <sz val="10"/>
        <rFont val="Arial"/>
        <family val="0"/>
      </rPr>
      <t>De Sanctis</t>
    </r>
  </si>
  <si>
    <r>
      <rPr>
        <sz val="10"/>
        <rFont val="Arial"/>
        <family val="0"/>
      </rPr>
      <t>Zambrotta</t>
    </r>
  </si>
  <si>
    <r>
      <rPr>
        <sz val="10"/>
        <rFont val="Arial"/>
        <family val="0"/>
      </rPr>
      <t>Zebina</t>
    </r>
  </si>
  <si>
    <r>
      <rPr>
        <sz val="10"/>
        <rFont val="Arial"/>
        <family val="0"/>
      </rPr>
      <t>Maldini</t>
    </r>
  </si>
  <si>
    <r>
      <rPr>
        <sz val="10"/>
        <rFont val="Arial"/>
        <family val="0"/>
      </rPr>
      <t>Cufrè</t>
    </r>
  </si>
  <si>
    <t>Nesta</t>
  </si>
  <si>
    <t>Lopez</t>
  </si>
  <si>
    <r>
      <rPr>
        <sz val="10"/>
        <rFont val="Arial"/>
        <family val="0"/>
      </rPr>
      <t>Seedorf</t>
    </r>
  </si>
  <si>
    <r>
      <rPr>
        <sz val="10"/>
        <rFont val="Arial"/>
        <family val="0"/>
      </rPr>
      <t>Bresciano</t>
    </r>
  </si>
  <si>
    <r>
      <rPr>
        <sz val="10"/>
        <rFont val="Arial"/>
        <family val="0"/>
      </rPr>
      <t>Pirlo</t>
    </r>
  </si>
  <si>
    <r>
      <rPr>
        <sz val="10"/>
        <rFont val="Arial"/>
        <family val="0"/>
      </rPr>
      <t>Cassetti</t>
    </r>
  </si>
  <si>
    <r>
      <rPr>
        <sz val="10"/>
        <rFont val="Arial"/>
        <family val="0"/>
      </rPr>
      <t>Zauli</t>
    </r>
  </si>
  <si>
    <r>
      <rPr>
        <sz val="10"/>
        <rFont val="Arial"/>
        <family val="0"/>
      </rPr>
      <t>Corini</t>
    </r>
  </si>
  <si>
    <r>
      <rPr>
        <sz val="10"/>
        <rFont val="Arial"/>
        <family val="0"/>
      </rPr>
      <t>Dalla Bona</t>
    </r>
  </si>
  <si>
    <r>
      <rPr>
        <strike/>
        <sz val="10"/>
        <rFont val="Arial"/>
        <family val="0"/>
      </rPr>
      <t>Cambiasso</t>
    </r>
  </si>
  <si>
    <r>
      <rPr>
        <sz val="10"/>
        <rFont val="Arial"/>
        <family val="0"/>
      </rPr>
      <t>Bellucci</t>
    </r>
  </si>
  <si>
    <r>
      <rPr>
        <strike/>
        <sz val="10"/>
        <rFont val="Arial"/>
        <family val="0"/>
      </rPr>
      <t>Inzaghi F.</t>
    </r>
  </si>
  <si>
    <r>
      <rPr>
        <sz val="10"/>
        <rFont val="Arial"/>
        <family val="0"/>
      </rPr>
      <t>Del Piero</t>
    </r>
  </si>
  <si>
    <r>
      <rPr>
        <sz val="10"/>
        <rFont val="Arial"/>
        <family val="0"/>
      </rPr>
      <t>Montella</t>
    </r>
  </si>
  <si>
    <r>
      <rPr>
        <sz val="10"/>
        <rFont val="Arial"/>
        <family val="0"/>
      </rPr>
      <t>Flachi</t>
    </r>
  </si>
  <si>
    <r>
      <rPr>
        <sz val="10"/>
        <rFont val="Arial"/>
        <family val="0"/>
      </rPr>
      <t>Trezeguet</t>
    </r>
  </si>
  <si>
    <r>
      <rPr>
        <sz val="10"/>
        <rFont val="Arial"/>
        <family val="0"/>
      </rPr>
      <t>Abbiati</t>
    </r>
  </si>
  <si>
    <r>
      <rPr>
        <sz val="10"/>
        <rFont val="Arial"/>
        <family val="0"/>
      </rPr>
      <t>Lupatelli</t>
    </r>
  </si>
  <si>
    <r>
      <rPr>
        <sz val="10"/>
        <rFont val="Arial"/>
        <family val="0"/>
      </rPr>
      <t>Zauri</t>
    </r>
  </si>
  <si>
    <r>
      <rPr>
        <sz val="10"/>
        <rFont val="Arial"/>
        <family val="0"/>
      </rPr>
      <t>Stankevicius</t>
    </r>
  </si>
  <si>
    <r>
      <rPr>
        <sz val="10"/>
        <rFont val="Arial"/>
        <family val="0"/>
      </rPr>
      <t>Materazzi</t>
    </r>
  </si>
  <si>
    <r>
      <rPr>
        <sz val="10"/>
        <rFont val="Arial"/>
        <family val="0"/>
      </rPr>
      <t>Portanova</t>
    </r>
  </si>
  <si>
    <r>
      <rPr>
        <sz val="10"/>
        <rFont val="Arial"/>
        <family val="0"/>
      </rPr>
      <t>Brighi</t>
    </r>
  </si>
  <si>
    <r>
      <rPr>
        <sz val="10"/>
        <rFont val="Arial"/>
        <family val="0"/>
      </rPr>
      <t>Vigiani</t>
    </r>
  </si>
  <si>
    <r>
      <rPr>
        <sz val="10"/>
        <rFont val="Arial"/>
        <family val="0"/>
      </rPr>
      <t>Giampà</t>
    </r>
  </si>
  <si>
    <r>
      <rPr>
        <sz val="10"/>
        <rFont val="Arial"/>
        <family val="0"/>
      </rPr>
      <t>Mauri</t>
    </r>
  </si>
  <si>
    <r>
      <rPr>
        <sz val="10"/>
        <rFont val="Arial"/>
        <family val="0"/>
      </rPr>
      <t>Ariatti</t>
    </r>
  </si>
  <si>
    <r>
      <rPr>
        <strike/>
        <sz val="10"/>
        <rFont val="Arial"/>
        <family val="0"/>
      </rPr>
      <t>Lucarelli C.</t>
    </r>
  </si>
  <si>
    <r>
      <rPr>
        <sz val="10"/>
        <rFont val="Arial"/>
        <family val="0"/>
      </rPr>
      <t>Tomasson</t>
    </r>
  </si>
  <si>
    <r>
      <rPr>
        <sz val="10"/>
        <rFont val="Arial"/>
        <family val="0"/>
      </rPr>
      <t>Zampagna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</si>
  <si>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</si>
  <si>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</si>
  <si>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</si>
  <si>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t>ALESSANDRO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</si>
  <si>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</si>
  <si>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</si>
  <si>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</si>
  <si>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</si>
  <si>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</si>
  <si>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</si>
  <si>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</si>
  <si>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GUIDO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</si>
  <si>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</si>
  <si>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</si>
  <si>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</si>
  <si>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</si>
  <si>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</si>
  <si>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</si>
  <si>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</si>
  <si>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0"/>
        <rFont val="Arial"/>
        <family val="0"/>
      </rPr>
      <t>Sereni</t>
    </r>
  </si>
  <si>
    <r>
      <rPr>
        <sz val="10"/>
        <rFont val="Arial"/>
        <family val="0"/>
      </rPr>
      <t>Buffon</t>
    </r>
  </si>
  <si>
    <r>
      <rPr>
        <sz val="10"/>
        <rFont val="Arial"/>
        <family val="0"/>
      </rPr>
      <t>Barzagli</t>
    </r>
  </si>
  <si>
    <r>
      <rPr>
        <sz val="10"/>
        <rFont val="Arial"/>
        <family val="0"/>
      </rPr>
      <t>Cannavaro F.</t>
    </r>
  </si>
  <si>
    <r>
      <rPr>
        <sz val="10"/>
        <rFont val="Arial"/>
        <family val="0"/>
      </rPr>
      <t>Gamberini</t>
    </r>
  </si>
  <si>
    <r>
      <rPr>
        <sz val="10"/>
        <rFont val="Arial"/>
        <family val="0"/>
      </rPr>
      <t>Grosso</t>
    </r>
  </si>
  <si>
    <r>
      <rPr>
        <sz val="10"/>
        <rFont val="Arial"/>
        <family val="0"/>
      </rPr>
      <t>D'Anna</t>
    </r>
  </si>
  <si>
    <r>
      <rPr>
        <sz val="10"/>
        <rFont val="Arial"/>
        <family val="0"/>
      </rPr>
      <t>Chiellini</t>
    </r>
  </si>
  <si>
    <r>
      <rPr>
        <sz val="10"/>
        <rFont val="Arial"/>
        <family val="0"/>
      </rPr>
      <t>Pavan</t>
    </r>
  </si>
  <si>
    <r>
      <rPr>
        <sz val="10"/>
        <rFont val="Arial"/>
        <family val="0"/>
      </rPr>
      <t>Marcolini</t>
    </r>
  </si>
  <si>
    <r>
      <rPr>
        <sz val="10"/>
        <rFont val="Arial"/>
        <family val="0"/>
      </rPr>
      <t>Muntari</t>
    </r>
  </si>
  <si>
    <r>
      <rPr>
        <sz val="10"/>
        <rFont val="Arial"/>
        <family val="0"/>
      </rPr>
      <t>Camoranesi</t>
    </r>
  </si>
  <si>
    <r>
      <rPr>
        <sz val="10"/>
        <rFont val="Arial"/>
        <family val="0"/>
      </rPr>
      <t>Ledesma</t>
    </r>
  </si>
  <si>
    <r>
      <rPr>
        <sz val="10"/>
        <rFont val="Arial"/>
        <family val="0"/>
      </rPr>
      <t>Vergassola</t>
    </r>
  </si>
  <si>
    <r>
      <rPr>
        <sz val="10"/>
        <rFont val="Arial"/>
        <family val="0"/>
      </rPr>
      <t>Semioli</t>
    </r>
  </si>
  <si>
    <r>
      <rPr>
        <sz val="10"/>
        <rFont val="Arial"/>
        <family val="0"/>
      </rPr>
      <t>Mesto</t>
    </r>
  </si>
  <si>
    <t>Adriano</t>
  </si>
  <si>
    <r>
      <rPr>
        <sz val="10"/>
        <rFont val="Arial"/>
        <family val="0"/>
      </rPr>
      <t>Gilardino</t>
    </r>
  </si>
  <si>
    <r>
      <rPr>
        <sz val="10"/>
        <rFont val="Arial"/>
        <family val="0"/>
      </rPr>
      <t>Miccoli</t>
    </r>
  </si>
  <si>
    <r>
      <rPr>
        <sz val="10"/>
        <rFont val="Arial"/>
        <family val="0"/>
      </rPr>
      <t>Iaquinta</t>
    </r>
  </si>
  <si>
    <t>Di Michele</t>
  </si>
  <si>
    <r>
      <rPr>
        <sz val="10"/>
        <rFont val="Arial"/>
        <family val="0"/>
      </rPr>
      <t>Pellissier</t>
    </r>
  </si>
  <si>
    <r>
      <rPr>
        <sz val="10"/>
        <rFont val="Arial"/>
        <family val="0"/>
      </rPr>
      <t>Casazza</t>
    </r>
  </si>
  <si>
    <r>
      <rPr>
        <sz val="10"/>
        <rFont val="Arial"/>
        <family val="0"/>
      </rPr>
      <t>Chimenti</t>
    </r>
  </si>
  <si>
    <t>Pasquale</t>
  </si>
  <si>
    <r>
      <rPr>
        <sz val="10"/>
        <rFont val="Arial"/>
        <family val="0"/>
      </rPr>
      <t>Balestri</t>
    </r>
  </si>
  <si>
    <r>
      <rPr>
        <sz val="10"/>
        <rFont val="Arial"/>
        <family val="0"/>
      </rPr>
      <t>Rivalta</t>
    </r>
  </si>
  <si>
    <r>
      <rPr>
        <sz val="10"/>
        <rFont val="Arial"/>
        <family val="0"/>
      </rPr>
      <t>Falcone</t>
    </r>
  </si>
  <si>
    <r>
      <rPr>
        <sz val="10"/>
        <rFont val="Arial"/>
        <family val="0"/>
      </rPr>
      <t>Di Donato</t>
    </r>
  </si>
  <si>
    <r>
      <rPr>
        <sz val="10"/>
        <rFont val="Arial"/>
        <family val="0"/>
      </rPr>
      <t>Barone</t>
    </r>
  </si>
  <si>
    <r>
      <rPr>
        <sz val="10"/>
        <rFont val="Arial"/>
        <family val="0"/>
      </rPr>
      <t>Ruotolo</t>
    </r>
  </si>
  <si>
    <r>
      <rPr>
        <sz val="10"/>
        <rFont val="Arial"/>
        <family val="0"/>
      </rPr>
      <t>Blasi</t>
    </r>
  </si>
  <si>
    <r>
      <rPr>
        <sz val="10"/>
        <rFont val="Arial"/>
        <family val="0"/>
      </rPr>
      <t>Loviso</t>
    </r>
  </si>
  <si>
    <r>
      <rPr>
        <sz val="10"/>
        <rFont val="Arial"/>
        <family val="0"/>
      </rPr>
      <t>Cossato</t>
    </r>
  </si>
  <si>
    <r>
      <rPr>
        <sz val="10"/>
        <rFont val="Arial"/>
        <family val="0"/>
      </rPr>
      <t>Vieri</t>
    </r>
  </si>
  <si>
    <r>
      <rPr>
        <sz val="10"/>
        <rFont val="Arial"/>
        <family val="0"/>
      </rPr>
      <t>Amauri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</si>
  <si>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</si>
  <si>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</si>
  <si>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</si>
  <si>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</si>
  <si>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t>RICCARDO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</si>
  <si>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</si>
  <si>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</si>
  <si>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</si>
  <si>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</si>
  <si>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</si>
  <si>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</si>
  <si>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</si>
  <si>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OMAR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</si>
  <si>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</si>
  <si>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</si>
  <si>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</si>
  <si>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</si>
  <si>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</si>
  <si>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</si>
  <si>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</si>
  <si>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0"/>
        <rFont val="Arial"/>
        <family val="0"/>
      </rPr>
      <t>Pagliuca</t>
    </r>
  </si>
  <si>
    <r>
      <rPr>
        <sz val="10"/>
        <rFont val="Arial"/>
        <family val="0"/>
      </rPr>
      <t>Marchegiani</t>
    </r>
  </si>
  <si>
    <r>
      <rPr>
        <sz val="10"/>
        <rFont val="Arial"/>
        <family val="0"/>
      </rPr>
      <t>Bovo</t>
    </r>
  </si>
  <si>
    <t>De Rosa</t>
  </si>
  <si>
    <r>
      <rPr>
        <sz val="10"/>
        <rFont val="Arial"/>
        <family val="0"/>
      </rPr>
      <t>Di Biagio</t>
    </r>
  </si>
  <si>
    <r>
      <rPr>
        <sz val="10"/>
        <rFont val="Arial"/>
        <family val="0"/>
      </rPr>
      <t>Thuram</t>
    </r>
  </si>
  <si>
    <r>
      <rPr>
        <sz val="10"/>
        <rFont val="Arial"/>
        <family val="0"/>
      </rPr>
      <t>Parisi</t>
    </r>
  </si>
  <si>
    <r>
      <rPr>
        <sz val="10"/>
        <rFont val="Arial"/>
        <family val="0"/>
      </rPr>
      <t>Stam</t>
    </r>
  </si>
  <si>
    <t>Pizarro</t>
  </si>
  <si>
    <r>
      <rPr>
        <sz val="10"/>
        <rFont val="Arial"/>
        <family val="0"/>
      </rPr>
      <t>Giacomazzi</t>
    </r>
  </si>
  <si>
    <r>
      <rPr>
        <sz val="10"/>
        <rFont val="Arial"/>
        <family val="0"/>
      </rPr>
      <t>Pinardi</t>
    </r>
  </si>
  <si>
    <r>
      <rPr>
        <sz val="10"/>
        <rFont val="Arial"/>
        <family val="0"/>
      </rPr>
      <t>Kakà</t>
    </r>
  </si>
  <si>
    <t>Santana</t>
  </si>
  <si>
    <r>
      <rPr>
        <sz val="10"/>
        <rFont val="Arial"/>
        <family val="0"/>
      </rPr>
      <t>Paredes</t>
    </r>
  </si>
  <si>
    <r>
      <rPr>
        <sz val="10"/>
        <rFont val="Arial"/>
        <family val="0"/>
      </rPr>
      <t>Morfeo</t>
    </r>
  </si>
  <si>
    <r>
      <rPr>
        <sz val="10"/>
        <rFont val="Arial"/>
        <family val="0"/>
      </rPr>
      <t>Veron</t>
    </r>
  </si>
  <si>
    <t>Esposito</t>
  </si>
  <si>
    <r>
      <rPr>
        <sz val="10"/>
        <rFont val="Arial"/>
        <family val="0"/>
      </rPr>
      <t>Brienza</t>
    </r>
  </si>
  <si>
    <t>Zola</t>
  </si>
  <si>
    <r>
      <rPr>
        <sz val="10"/>
        <rFont val="Arial"/>
        <family val="0"/>
      </rPr>
      <t>Ibrahimovic</t>
    </r>
  </si>
  <si>
    <r>
      <rPr>
        <sz val="10"/>
        <rFont val="Arial"/>
        <family val="0"/>
      </rPr>
      <t>Cassano</t>
    </r>
  </si>
  <si>
    <r>
      <rPr>
        <sz val="10"/>
        <rFont val="Arial"/>
        <family val="0"/>
      </rPr>
      <t>Caracciolo</t>
    </r>
  </si>
  <si>
    <r>
      <rPr>
        <sz val="10"/>
        <rFont val="Arial"/>
        <family val="0"/>
      </rPr>
      <t>Storari</t>
    </r>
  </si>
  <si>
    <r>
      <rPr>
        <sz val="10"/>
        <rFont val="Arial"/>
        <family val="0"/>
      </rPr>
      <t>Marcon</t>
    </r>
  </si>
  <si>
    <r>
      <rPr>
        <sz val="10"/>
        <rFont val="Arial"/>
        <family val="0"/>
      </rPr>
      <t>Biava</t>
    </r>
  </si>
  <si>
    <r>
      <rPr>
        <sz val="10"/>
        <rFont val="Arial"/>
        <family val="0"/>
      </rPr>
      <t>Oddo</t>
    </r>
  </si>
  <si>
    <r>
      <rPr>
        <sz val="10"/>
        <rFont val="Arial"/>
        <family val="0"/>
      </rPr>
      <t>Tonetto</t>
    </r>
  </si>
  <si>
    <r>
      <rPr>
        <sz val="10"/>
        <rFont val="Arial"/>
        <family val="0"/>
      </rPr>
      <t>Couto</t>
    </r>
  </si>
  <si>
    <r>
      <rPr>
        <sz val="10"/>
        <rFont val="Arial"/>
        <family val="0"/>
      </rPr>
      <t>Volpi</t>
    </r>
  </si>
  <si>
    <r>
      <rPr>
        <sz val="10"/>
        <rFont val="Arial"/>
        <family val="0"/>
      </rPr>
      <t>Obodo</t>
    </r>
  </si>
  <si>
    <r>
      <rPr>
        <sz val="10"/>
        <rFont val="Arial"/>
        <family val="0"/>
      </rPr>
      <t>Baronio</t>
    </r>
  </si>
  <si>
    <r>
      <rPr>
        <sz val="10"/>
        <rFont val="Arial"/>
        <family val="0"/>
      </rPr>
      <t>Vidigal</t>
    </r>
  </si>
  <si>
    <r>
      <rPr>
        <sz val="10"/>
        <rFont val="Arial"/>
        <family val="0"/>
      </rPr>
      <t>Bazzani</t>
    </r>
  </si>
  <si>
    <t>Di Pasquale</t>
  </si>
  <si>
    <r>
      <rPr>
        <sz val="10"/>
        <rFont val="Arial"/>
        <family val="0"/>
      </rPr>
      <t>Di Napoli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</si>
  <si>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</si>
  <si>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</si>
  <si>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</si>
  <si>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</si>
  <si>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t>SIMONE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</si>
  <si>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</si>
  <si>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</si>
  <si>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</si>
  <si>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</si>
  <si>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</si>
  <si>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</si>
  <si>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</si>
  <si>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RICCARDO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</si>
  <si>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</si>
  <si>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</si>
  <si>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</si>
  <si>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</si>
  <si>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</si>
  <si>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</si>
  <si>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</si>
  <si>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0"/>
        <rFont val="Arial"/>
        <family val="0"/>
      </rPr>
      <t>Dida</t>
    </r>
  </si>
  <si>
    <r>
      <rPr>
        <sz val="10"/>
        <rFont val="Arial"/>
        <family val="0"/>
      </rPr>
      <t>Antonioli</t>
    </r>
  </si>
  <si>
    <r>
      <rPr>
        <sz val="10"/>
        <rFont val="Arial"/>
        <family val="0"/>
      </rPr>
      <t>Zambrotta</t>
    </r>
  </si>
  <si>
    <r>
      <rPr>
        <sz val="10"/>
        <rFont val="Arial"/>
        <family val="0"/>
      </rPr>
      <t>Di Biagio</t>
    </r>
  </si>
  <si>
    <r>
      <rPr>
        <sz val="10"/>
        <rFont val="Arial"/>
        <family val="0"/>
      </rPr>
      <t>Maldini</t>
    </r>
  </si>
  <si>
    <r>
      <rPr>
        <sz val="10"/>
        <rFont val="Arial"/>
        <family val="0"/>
      </rPr>
      <t>Tonetto</t>
    </r>
  </si>
  <si>
    <t>Nesta</t>
  </si>
  <si>
    <r>
      <rPr>
        <sz val="10"/>
        <rFont val="Arial"/>
        <family val="0"/>
      </rPr>
      <t>Parisi</t>
    </r>
  </si>
  <si>
    <r>
      <rPr>
        <strike/>
        <sz val="10"/>
        <rFont val="Arial"/>
        <family val="0"/>
      </rPr>
      <t>Seedorf</t>
    </r>
  </si>
  <si>
    <t>Pizarro</t>
  </si>
  <si>
    <r>
      <rPr>
        <sz val="10"/>
        <rFont val="Arial"/>
        <family val="0"/>
      </rPr>
      <t>Pirlo</t>
    </r>
  </si>
  <si>
    <t>Santana</t>
  </si>
  <si>
    <r>
      <rPr>
        <sz val="10"/>
        <rFont val="Arial"/>
        <family val="0"/>
      </rPr>
      <t>Zauli</t>
    </r>
  </si>
  <si>
    <r>
      <rPr>
        <sz val="10"/>
        <rFont val="Arial"/>
        <family val="0"/>
      </rPr>
      <t>Morfeo</t>
    </r>
  </si>
  <si>
    <r>
      <rPr>
        <sz val="10"/>
        <rFont val="Arial"/>
        <family val="0"/>
      </rPr>
      <t>Dalla Bona</t>
    </r>
  </si>
  <si>
    <r>
      <rPr>
        <sz val="10"/>
        <rFont val="Arial"/>
        <family val="0"/>
      </rPr>
      <t>Volpi</t>
    </r>
  </si>
  <si>
    <t>Martins</t>
  </si>
  <si>
    <t>Esposito</t>
  </si>
  <si>
    <t>Toni</t>
  </si>
  <si>
    <r>
      <rPr>
        <strike/>
        <sz val="10"/>
        <rFont val="Arial"/>
        <family val="0"/>
      </rPr>
      <t>Di Napoli</t>
    </r>
  </si>
  <si>
    <r>
      <rPr>
        <sz val="10"/>
        <rFont val="Arial"/>
        <family val="0"/>
      </rPr>
      <t>Flachi</t>
    </r>
  </si>
  <si>
    <r>
      <rPr>
        <sz val="10"/>
        <rFont val="Arial"/>
        <family val="0"/>
      </rPr>
      <t>Cassano</t>
    </r>
  </si>
  <si>
    <r>
      <rPr>
        <sz val="10"/>
        <rFont val="Arial"/>
        <family val="0"/>
      </rPr>
      <t>Abbiati</t>
    </r>
  </si>
  <si>
    <r>
      <rPr>
        <sz val="10"/>
        <rFont val="Arial"/>
        <family val="0"/>
      </rPr>
      <t>Storari</t>
    </r>
  </si>
  <si>
    <r>
      <rPr>
        <sz val="10"/>
        <rFont val="Arial"/>
        <family val="0"/>
      </rPr>
      <t>Zauri</t>
    </r>
  </si>
  <si>
    <r>
      <rPr>
        <sz val="10"/>
        <rFont val="Arial"/>
        <family val="0"/>
      </rPr>
      <t>Kroldrup</t>
    </r>
  </si>
  <si>
    <t>Cordoba</t>
  </si>
  <si>
    <r>
      <rPr>
        <sz val="10"/>
        <rFont val="Arial"/>
        <family val="0"/>
      </rPr>
      <t>Brighi</t>
    </r>
  </si>
  <si>
    <r>
      <rPr>
        <sz val="10"/>
        <rFont val="Arial"/>
        <family val="0"/>
      </rPr>
      <t>Giampà</t>
    </r>
  </si>
  <si>
    <r>
      <rPr>
        <sz val="10"/>
        <rFont val="Arial"/>
        <family val="0"/>
      </rPr>
      <t>Baronio</t>
    </r>
  </si>
  <si>
    <r>
      <rPr>
        <sz val="10"/>
        <rFont val="Arial"/>
        <family val="0"/>
      </rPr>
      <t>Ariatti</t>
    </r>
  </si>
  <si>
    <r>
      <rPr>
        <sz val="10"/>
        <rFont val="Arial"/>
        <family val="0"/>
      </rPr>
      <t>Palombo</t>
    </r>
  </si>
  <si>
    <r>
      <rPr>
        <sz val="10"/>
        <rFont val="Arial"/>
        <family val="0"/>
      </rPr>
      <t>Del Piero</t>
    </r>
  </si>
  <si>
    <t>Zola</t>
  </si>
  <si>
    <r>
      <rPr>
        <sz val="10"/>
        <rFont val="Arial"/>
        <family val="0"/>
      </rPr>
      <t>Bellucci</t>
    </r>
  </si>
  <si>
    <r>
      <rPr>
        <sz val="10"/>
        <rFont val="Arial"/>
        <family val="0"/>
      </rPr>
      <t>Inzaghi S.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</si>
  <si>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</si>
  <si>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</si>
  <si>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</si>
  <si>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t>ANDREA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</si>
  <si>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</si>
  <si>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</si>
  <si>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</si>
  <si>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</si>
  <si>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</si>
  <si>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</si>
  <si>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</si>
  <si>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GUIDO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</si>
  <si>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</si>
  <si>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</si>
  <si>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</si>
  <si>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</si>
  <si>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</si>
  <si>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</si>
  <si>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</si>
  <si>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0"/>
        <rFont val="Arial"/>
        <family val="0"/>
      </rPr>
      <t>Guardalben</t>
    </r>
  </si>
  <si>
    <r>
      <rPr>
        <sz val="10"/>
        <rFont val="Arial"/>
        <family val="0"/>
      </rPr>
      <t>Buffon</t>
    </r>
  </si>
  <si>
    <r>
      <rPr>
        <sz val="8"/>
        <rFont val="Arial"/>
        <family val="2"/>
      </rPr>
      <t>Materazzi</t>
    </r>
  </si>
  <si>
    <r>
      <rPr>
        <sz val="8"/>
        <rFont val="Arial"/>
        <family val="2"/>
      </rPr>
      <t>Di Biagio</t>
    </r>
  </si>
  <si>
    <r>
      <rPr>
        <sz val="8"/>
        <rFont val="Arial"/>
        <family val="2"/>
      </rPr>
      <t>Giampà</t>
    </r>
  </si>
  <si>
    <r>
      <rPr>
        <sz val="8"/>
        <rFont val="Arial"/>
        <family val="2"/>
      </rPr>
      <t>Pinardi</t>
    </r>
  </si>
  <si>
    <r>
      <rPr>
        <sz val="8"/>
        <rFont val="Arial"/>
        <family val="2"/>
      </rPr>
      <t>Dalla Bona</t>
    </r>
  </si>
  <si>
    <r>
      <rPr>
        <strike/>
        <sz val="8"/>
        <rFont val="Arial"/>
        <family val="2"/>
      </rPr>
      <t>Albertini</t>
    </r>
  </si>
  <si>
    <r>
      <rPr>
        <sz val="8"/>
        <rFont val="Arial"/>
        <family val="2"/>
      </rPr>
      <t>Flachi</t>
    </r>
  </si>
  <si>
    <r>
      <rPr>
        <sz val="8"/>
        <rFont val="Arial"/>
        <family val="2"/>
      </rPr>
      <t>Bazzani</t>
    </r>
  </si>
  <si>
    <r>
      <rPr>
        <sz val="8"/>
        <rFont val="Arial"/>
        <family val="2"/>
      </rPr>
      <t>Del Piero</t>
    </r>
  </si>
  <si>
    <t>Zola</t>
  </si>
  <si>
    <t>TOT</t>
  </si>
  <si>
    <t>TOT</t>
  </si>
  <si>
    <t>GOL</t>
  </si>
  <si>
    <r>
      <rPr>
        <sz val="8"/>
        <rFont val="Arial"/>
        <family val="2"/>
      </rPr>
      <t>pika gioca con un giocatore in meno</t>
    </r>
  </si>
  <si>
    <t>GOL</t>
  </si>
  <si>
    <t>OMAR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</si>
  <si>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</si>
  <si>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</si>
  <si>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</si>
  <si>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</si>
  <si>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</si>
  <si>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</si>
  <si>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</si>
  <si>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t>GAETANO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</si>
  <si>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</si>
  <si>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</si>
  <si>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</si>
  <si>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</si>
  <si>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</si>
  <si>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</si>
  <si>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</si>
  <si>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r>
      <rPr>
        <sz val="8"/>
        <rFont val="Arial"/>
        <family val="2"/>
      </rPr>
      <t>Marchegiani</t>
    </r>
  </si>
  <si>
    <r>
      <rPr>
        <sz val="8"/>
        <rFont val="Arial"/>
        <family val="2"/>
      </rPr>
      <t>Lupatelli</t>
    </r>
  </si>
  <si>
    <r>
      <rPr>
        <sz val="8"/>
        <rFont val="Arial"/>
        <family val="2"/>
      </rPr>
      <t>Oddo</t>
    </r>
  </si>
  <si>
    <t>Lanna</t>
  </si>
  <si>
    <r>
      <rPr>
        <sz val="8"/>
        <rFont val="Arial"/>
        <family val="2"/>
      </rPr>
      <t>Thuram</t>
    </r>
  </si>
  <si>
    <r>
      <rPr>
        <sz val="8"/>
        <rFont val="Arial"/>
        <family val="2"/>
      </rPr>
      <t>Portanova</t>
    </r>
  </si>
  <si>
    <r>
      <rPr>
        <sz val="8"/>
        <rFont val="Arial"/>
        <family val="2"/>
      </rPr>
      <t>Zaccardo</t>
    </r>
  </si>
  <si>
    <r>
      <rPr>
        <sz val="8"/>
        <rFont val="Arial"/>
        <family val="2"/>
      </rPr>
      <t>Zebina</t>
    </r>
  </si>
  <si>
    <r>
      <rPr>
        <sz val="8"/>
        <rFont val="Arial"/>
        <family val="2"/>
      </rPr>
      <t>Giacomazzi</t>
    </r>
  </si>
  <si>
    <r>
      <rPr>
        <sz val="8"/>
        <rFont val="Arial"/>
        <family val="2"/>
      </rPr>
      <t>Corini</t>
    </r>
  </si>
  <si>
    <t>Nakamura</t>
  </si>
  <si>
    <r>
      <rPr>
        <strike/>
        <sz val="8"/>
        <rFont val="Arial"/>
        <family val="2"/>
      </rPr>
      <t>Stankovic</t>
    </r>
  </si>
  <si>
    <t>Jorgensen</t>
  </si>
  <si>
    <r>
      <rPr>
        <sz val="8"/>
        <rFont val="Arial"/>
        <family val="2"/>
      </rPr>
      <t>Ledesma</t>
    </r>
  </si>
  <si>
    <r>
      <rPr>
        <sz val="8"/>
        <rFont val="Arial"/>
        <family val="2"/>
      </rPr>
      <t>Kakà</t>
    </r>
  </si>
  <si>
    <r>
      <rPr>
        <sz val="8"/>
        <rFont val="Arial"/>
        <family val="2"/>
      </rPr>
      <t>Bresciano</t>
    </r>
  </si>
  <si>
    <r>
      <rPr>
        <sz val="8"/>
        <rFont val="Arial"/>
        <family val="2"/>
      </rPr>
      <t>Bojinov</t>
    </r>
  </si>
  <si>
    <r>
      <rPr>
        <strike/>
        <sz val="8"/>
        <rFont val="Arial"/>
        <family val="2"/>
      </rPr>
      <t>Recoba</t>
    </r>
  </si>
  <si>
    <r>
      <rPr>
        <sz val="8"/>
        <rFont val="Arial"/>
        <family val="2"/>
      </rPr>
      <t>Ibrahimovic</t>
    </r>
  </si>
  <si>
    <r>
      <rPr>
        <sz val="8"/>
        <rFont val="Arial"/>
        <family val="2"/>
      </rPr>
      <t>Zampagna</t>
    </r>
  </si>
  <si>
    <r>
      <rPr>
        <sz val="8"/>
        <rFont val="Arial"/>
        <family val="2"/>
      </rPr>
      <t>Caracciolo</t>
    </r>
  </si>
  <si>
    <r>
      <rPr>
        <sz val="8"/>
        <rFont val="Arial"/>
        <family val="2"/>
      </rPr>
      <t>Montella</t>
    </r>
  </si>
  <si>
    <r>
      <rPr>
        <sz val="8"/>
        <rFont val="Arial"/>
        <family val="2"/>
      </rPr>
      <t>ris</t>
    </r>
  </si>
  <si>
    <r>
      <rPr>
        <sz val="8"/>
        <rFont val="Arial"/>
        <family val="2"/>
      </rPr>
      <t>ris</t>
    </r>
  </si>
  <si>
    <t>Lippi</t>
  </si>
  <si>
    <r>
      <rPr>
        <sz val="8"/>
        <rFont val="Arial"/>
        <family val="2"/>
      </rPr>
      <t>De Sanctis</t>
    </r>
  </si>
  <si>
    <r>
      <rPr>
        <sz val="8"/>
        <rFont val="Arial"/>
        <family val="2"/>
      </rPr>
      <t>Zanetti J.</t>
    </r>
  </si>
  <si>
    <r>
      <rPr>
        <sz val="8"/>
        <rFont val="Arial"/>
        <family val="2"/>
      </rPr>
      <t>Ze Maria</t>
    </r>
  </si>
  <si>
    <r>
      <rPr>
        <sz val="8"/>
        <rFont val="Arial"/>
        <family val="2"/>
      </rPr>
      <t>Couto</t>
    </r>
  </si>
  <si>
    <r>
      <rPr>
        <sz val="8"/>
        <rFont val="Arial"/>
        <family val="2"/>
      </rPr>
      <t>Burdisso</t>
    </r>
  </si>
  <si>
    <r>
      <rPr>
        <sz val="8"/>
        <rFont val="Arial"/>
        <family val="2"/>
      </rPr>
      <t>Cufrè</t>
    </r>
  </si>
  <si>
    <r>
      <rPr>
        <sz val="8"/>
        <rFont val="Arial"/>
        <family val="2"/>
      </rPr>
      <t>Tedesco</t>
    </r>
  </si>
  <si>
    <r>
      <rPr>
        <sz val="8"/>
        <rFont val="Arial"/>
        <family val="2"/>
      </rPr>
      <t>Perrotta</t>
    </r>
  </si>
  <si>
    <r>
      <rPr>
        <sz val="8"/>
        <rFont val="Arial"/>
        <family val="2"/>
      </rPr>
      <t>Dacourt</t>
    </r>
  </si>
  <si>
    <r>
      <rPr>
        <sz val="8"/>
        <rFont val="Arial"/>
        <family val="2"/>
      </rPr>
      <t>Chiesa</t>
    </r>
  </si>
  <si>
    <t>Cruz</t>
  </si>
  <si>
    <r>
      <rPr>
        <strike/>
        <sz val="8"/>
        <rFont val="Arial"/>
        <family val="2"/>
      </rPr>
      <t>Riganò</t>
    </r>
  </si>
  <si>
    <t>TOT</t>
  </si>
  <si>
    <t>TOT</t>
  </si>
  <si>
    <t>GOL</t>
  </si>
  <si>
    <r>
      <rPr>
        <sz val="8"/>
        <rFont val="Arial"/>
        <family val="2"/>
      </rPr>
      <t>gae gioca con un giocatore in meno</t>
    </r>
  </si>
  <si>
    <t>GOL</t>
  </si>
  <si>
    <t>GUIDO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</si>
  <si>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</si>
  <si>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</si>
  <si>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</si>
  <si>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</si>
  <si>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</si>
  <si>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</si>
  <si>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</si>
  <si>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t>ANDREA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</si>
  <si>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</si>
  <si>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</si>
  <si>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</si>
  <si>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</si>
  <si>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</si>
  <si>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</si>
  <si>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</si>
  <si>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r>
      <rPr>
        <sz val="8"/>
        <rFont val="Arial"/>
        <family val="2"/>
      </rPr>
      <t>Buffon</t>
    </r>
  </si>
  <si>
    <r>
      <rPr>
        <strike/>
        <sz val="8"/>
        <rFont val="Arial"/>
        <family val="2"/>
      </rPr>
      <t>Pellizzoli</t>
    </r>
  </si>
  <si>
    <r>
      <rPr>
        <sz val="8"/>
        <rFont val="Arial"/>
        <family val="2"/>
      </rPr>
      <t>Cannavaro F.</t>
    </r>
  </si>
  <si>
    <r>
      <rPr>
        <sz val="8"/>
        <rFont val="Arial"/>
        <family val="2"/>
      </rPr>
      <t>Panucci</t>
    </r>
  </si>
  <si>
    <r>
      <rPr>
        <sz val="8"/>
        <rFont val="Arial"/>
        <family val="2"/>
      </rPr>
      <t>Franceschini</t>
    </r>
  </si>
  <si>
    <r>
      <rPr>
        <sz val="8"/>
        <rFont val="Arial"/>
        <family val="2"/>
      </rPr>
      <t>Ujfalusi</t>
    </r>
  </si>
  <si>
    <r>
      <rPr>
        <sz val="8"/>
        <rFont val="Arial"/>
        <family val="2"/>
      </rPr>
      <t>Grosso</t>
    </r>
  </si>
  <si>
    <r>
      <rPr>
        <sz val="8"/>
        <rFont val="Arial"/>
        <family val="2"/>
      </rPr>
      <t>Stovini</t>
    </r>
  </si>
  <si>
    <r>
      <rPr>
        <sz val="8"/>
        <rFont val="Arial"/>
        <family val="2"/>
      </rPr>
      <t>Kaladze</t>
    </r>
  </si>
  <si>
    <r>
      <rPr>
        <sz val="8"/>
        <rFont val="Arial"/>
        <family val="2"/>
      </rPr>
      <t>Barone</t>
    </r>
  </si>
  <si>
    <r>
      <rPr>
        <sz val="8"/>
        <rFont val="Arial"/>
        <family val="2"/>
      </rPr>
      <t>Mesto</t>
    </r>
  </si>
  <si>
    <t>Diana</t>
  </si>
  <si>
    <t>Mozart</t>
  </si>
  <si>
    <r>
      <rPr>
        <sz val="8"/>
        <rFont val="Arial"/>
        <family val="2"/>
      </rPr>
      <t>Nervo</t>
    </r>
  </si>
  <si>
    <r>
      <rPr>
        <sz val="8"/>
        <rFont val="Arial"/>
        <family val="2"/>
      </rPr>
      <t>Marcolini</t>
    </r>
  </si>
  <si>
    <r>
      <rPr>
        <sz val="8"/>
        <rFont val="Arial"/>
        <family val="2"/>
      </rPr>
      <t>Marchionni</t>
    </r>
  </si>
  <si>
    <r>
      <rPr>
        <sz val="8"/>
        <rFont val="Arial"/>
        <family val="2"/>
      </rPr>
      <t>Cossato</t>
    </r>
  </si>
  <si>
    <t>Di Natale</t>
  </si>
  <si>
    <r>
      <rPr>
        <strike/>
        <sz val="8"/>
        <rFont val="Arial"/>
        <family val="2"/>
      </rPr>
      <t>Pellissier</t>
    </r>
  </si>
  <si>
    <r>
      <rPr>
        <sz val="8"/>
        <rFont val="Arial"/>
        <family val="2"/>
      </rPr>
      <t>Totti</t>
    </r>
  </si>
  <si>
    <r>
      <rPr>
        <sz val="8"/>
        <rFont val="Arial"/>
        <family val="2"/>
      </rPr>
      <t>Gilardino</t>
    </r>
  </si>
  <si>
    <r>
      <rPr>
        <sz val="8"/>
        <rFont val="Arial"/>
        <family val="2"/>
      </rPr>
      <t>Shevchenko</t>
    </r>
  </si>
  <si>
    <r>
      <rPr>
        <sz val="8"/>
        <rFont val="Arial"/>
        <family val="2"/>
      </rPr>
      <t>ris</t>
    </r>
  </si>
  <si>
    <r>
      <rPr>
        <sz val="8"/>
        <rFont val="Arial"/>
        <family val="2"/>
      </rPr>
      <t>ris</t>
    </r>
  </si>
  <si>
    <r>
      <rPr>
        <sz val="8"/>
        <rFont val="Arial"/>
        <family val="2"/>
      </rPr>
      <t>Turci</t>
    </r>
  </si>
  <si>
    <r>
      <rPr>
        <sz val="8"/>
        <rFont val="Arial"/>
        <family val="2"/>
      </rPr>
      <t>Guardalben</t>
    </r>
  </si>
  <si>
    <r>
      <rPr>
        <sz val="8"/>
        <rFont val="Arial"/>
        <family val="2"/>
      </rPr>
      <t>Rullo</t>
    </r>
  </si>
  <si>
    <r>
      <rPr>
        <sz val="8"/>
        <rFont val="Arial"/>
        <family val="2"/>
      </rPr>
      <t>Malagò</t>
    </r>
  </si>
  <si>
    <r>
      <rPr>
        <sz val="8"/>
        <rFont val="Arial"/>
        <family val="2"/>
      </rPr>
      <t>Cribari</t>
    </r>
  </si>
  <si>
    <t>Esposito</t>
  </si>
  <si>
    <r>
      <rPr>
        <sz val="8"/>
        <rFont val="Arial"/>
        <family val="2"/>
      </rPr>
      <t>Pinzi</t>
    </r>
  </si>
  <si>
    <r>
      <rPr>
        <sz val="8"/>
        <rFont val="Arial"/>
        <family val="2"/>
      </rPr>
      <t>Milanetto</t>
    </r>
  </si>
  <si>
    <r>
      <rPr>
        <sz val="8"/>
        <rFont val="Arial"/>
        <family val="2"/>
      </rPr>
      <t>Olivera</t>
    </r>
  </si>
  <si>
    <r>
      <rPr>
        <sz val="8"/>
        <rFont val="Arial"/>
        <family val="2"/>
      </rPr>
      <t>Appiah</t>
    </r>
  </si>
  <si>
    <r>
      <rPr>
        <sz val="8"/>
        <rFont val="Arial"/>
        <family val="2"/>
      </rPr>
      <t>Amauri</t>
    </r>
  </si>
  <si>
    <r>
      <rPr>
        <sz val="8"/>
        <rFont val="Arial"/>
        <family val="2"/>
      </rPr>
      <t>Rocchi</t>
    </r>
  </si>
  <si>
    <r>
      <rPr>
        <sz val="8"/>
        <rFont val="Arial"/>
        <family val="2"/>
      </rPr>
      <t>Lazzari</t>
    </r>
  </si>
  <si>
    <r>
      <rPr>
        <sz val="8"/>
        <rFont val="Arial"/>
        <family val="2"/>
      </rPr>
      <t>Graffiedi</t>
    </r>
  </si>
  <si>
    <t>TOT</t>
  </si>
  <si>
    <t>TOT</t>
  </si>
  <si>
    <t>GOL</t>
  </si>
  <si>
    <t>GOL</t>
  </si>
  <si>
    <r>
      <rPr>
        <b/>
        <sz val="10"/>
        <color indexed="10"/>
        <rFont val="Arial"/>
        <family val="2"/>
      </rPr>
      <t>Gaetano</t>
    </r>
  </si>
  <si>
    <t>Andrea</t>
  </si>
  <si>
    <t>3-4-3</t>
  </si>
  <si>
    <r>
      <rPr>
        <sz val="10"/>
        <rFont val="Arial"/>
        <family val="0"/>
      </rPr>
      <t>voto</t>
    </r>
  </si>
  <si>
    <r>
      <rPr>
        <sz val="10"/>
        <rFont val="Arial"/>
        <family val="0"/>
      </rPr>
      <t>gol</t>
    </r>
  </si>
  <si>
    <r>
      <rPr>
        <sz val="10"/>
        <rFont val="Arial"/>
        <family val="0"/>
      </rPr>
      <t>amm</t>
    </r>
  </si>
  <si>
    <t>esp</t>
  </si>
  <si>
    <t>ass</t>
  </si>
  <si>
    <r>
      <rPr>
        <sz val="10"/>
        <rFont val="Arial"/>
        <family val="0"/>
      </rPr>
      <t>Panucci</t>
    </r>
  </si>
  <si>
    <r>
      <rPr>
        <sz val="10"/>
        <rFont val="Arial"/>
        <family val="0"/>
      </rPr>
      <t>Grosso</t>
    </r>
  </si>
  <si>
    <t>Ferrari</t>
  </si>
  <si>
    <r>
      <rPr>
        <sz val="10"/>
        <rFont val="Arial"/>
        <family val="0"/>
      </rPr>
      <t>Chiellini</t>
    </r>
  </si>
  <si>
    <r>
      <rPr>
        <sz val="10"/>
        <rFont val="Arial"/>
        <family val="0"/>
      </rPr>
      <t>Stovini</t>
    </r>
  </si>
  <si>
    <r>
      <rPr>
        <sz val="10"/>
        <rFont val="Arial"/>
        <family val="0"/>
      </rPr>
      <t>Balestri</t>
    </r>
  </si>
  <si>
    <r>
      <rPr>
        <sz val="10"/>
        <rFont val="Arial"/>
        <family val="0"/>
      </rPr>
      <t>Franceschini</t>
    </r>
  </si>
  <si>
    <r>
      <rPr>
        <sz val="10"/>
        <rFont val="Arial"/>
        <family val="0"/>
      </rPr>
      <t>Marchionni</t>
    </r>
  </si>
  <si>
    <t>Diana</t>
  </si>
  <si>
    <r>
      <rPr>
        <sz val="10"/>
        <rFont val="Arial"/>
        <family val="0"/>
      </rPr>
      <t>Marcolini</t>
    </r>
  </si>
  <si>
    <r>
      <rPr>
        <sz val="10"/>
        <rFont val="Arial"/>
        <family val="0"/>
      </rPr>
      <t>Milanetto</t>
    </r>
  </si>
  <si>
    <r>
      <rPr>
        <sz val="10"/>
        <rFont val="Arial"/>
        <family val="0"/>
      </rPr>
      <t>Camoranesi</t>
    </r>
  </si>
  <si>
    <r>
      <rPr>
        <sz val="10"/>
        <rFont val="Arial"/>
        <family val="0"/>
      </rPr>
      <t>Morrone</t>
    </r>
  </si>
  <si>
    <r>
      <rPr>
        <sz val="10"/>
        <rFont val="Arial"/>
        <family val="0"/>
      </rPr>
      <t>Vergassola</t>
    </r>
  </si>
  <si>
    <r>
      <rPr>
        <sz val="10"/>
        <rFont val="Arial"/>
        <family val="0"/>
      </rPr>
      <t>Nervo</t>
    </r>
  </si>
  <si>
    <r>
      <rPr>
        <sz val="10"/>
        <rFont val="Arial"/>
        <family val="0"/>
      </rPr>
      <t>Gilardino</t>
    </r>
  </si>
  <si>
    <r>
      <rPr>
        <sz val="10"/>
        <rFont val="Arial"/>
        <family val="0"/>
      </rPr>
      <t>Totti</t>
    </r>
  </si>
  <si>
    <r>
      <rPr>
        <sz val="10"/>
        <rFont val="Arial"/>
        <family val="0"/>
      </rPr>
      <t>Iaquinta</t>
    </r>
  </si>
  <si>
    <r>
      <rPr>
        <sz val="10"/>
        <rFont val="Arial"/>
        <family val="0"/>
      </rPr>
      <t>Rocchi</t>
    </r>
  </si>
  <si>
    <r>
      <rPr>
        <sz val="10"/>
        <rFont val="Arial"/>
        <family val="0"/>
      </rPr>
      <t>Pellissier</t>
    </r>
  </si>
  <si>
    <r>
      <rPr>
        <sz val="10"/>
        <rFont val="Arial"/>
        <family val="0"/>
      </rPr>
      <t>Pellizzoli</t>
    </r>
  </si>
  <si>
    <r>
      <rPr>
        <sz val="10"/>
        <rFont val="Arial"/>
        <family val="0"/>
      </rPr>
      <t>Chimenti</t>
    </r>
  </si>
  <si>
    <r>
      <rPr>
        <sz val="10"/>
        <rFont val="Arial"/>
        <family val="0"/>
      </rPr>
      <t>Ujfalusi</t>
    </r>
  </si>
  <si>
    <r>
      <rPr>
        <sz val="10"/>
        <rFont val="Arial"/>
        <family val="0"/>
      </rPr>
      <t>Bertotto</t>
    </r>
  </si>
  <si>
    <r>
      <rPr>
        <sz val="10"/>
        <rFont val="Arial"/>
        <family val="0"/>
      </rPr>
      <t>Aronica</t>
    </r>
  </si>
  <si>
    <r>
      <rPr>
        <sz val="10"/>
        <rFont val="Arial"/>
        <family val="0"/>
      </rPr>
      <t>Cannavaro F.</t>
    </r>
  </si>
  <si>
    <r>
      <rPr>
        <sz val="10"/>
        <rFont val="Arial"/>
        <family val="0"/>
      </rPr>
      <t>Falcone</t>
    </r>
  </si>
  <si>
    <r>
      <rPr>
        <sz val="10"/>
        <rFont val="Arial"/>
        <family val="0"/>
      </rPr>
      <t>Montolivo</t>
    </r>
  </si>
  <si>
    <r>
      <rPr>
        <sz val="10"/>
        <rFont val="Arial"/>
        <family val="0"/>
      </rPr>
      <t>Aquilani</t>
    </r>
  </si>
  <si>
    <t>Mozart</t>
  </si>
  <si>
    <r>
      <rPr>
        <sz val="10"/>
        <rFont val="Arial"/>
        <family val="0"/>
      </rPr>
      <t>Mesto</t>
    </r>
  </si>
  <si>
    <r>
      <rPr>
        <sz val="10"/>
        <rFont val="Arial"/>
        <family val="0"/>
      </rPr>
      <t>Manfredini</t>
    </r>
  </si>
  <si>
    <r>
      <rPr>
        <sz val="10"/>
        <rFont val="Arial"/>
        <family val="0"/>
      </rPr>
      <t>Pisanu</t>
    </r>
  </si>
  <si>
    <r>
      <rPr>
        <sz val="10"/>
        <rFont val="Arial"/>
        <family val="0"/>
      </rPr>
      <t>Amauri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</si>
  <si>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</si>
  <si>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</si>
  <si>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</si>
  <si>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</si>
  <si>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t>GAETANO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</si>
  <si>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</si>
  <si>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</si>
  <si>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</si>
  <si>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</si>
  <si>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</si>
  <si>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</si>
  <si>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</si>
  <si>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Omar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</si>
  <si>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</si>
  <si>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</si>
  <si>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</si>
  <si>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</si>
  <si>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</si>
  <si>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</si>
  <si>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</si>
  <si>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0"/>
        <rFont val="Arial"/>
        <family val="0"/>
      </rPr>
      <t>De Sanctis</t>
    </r>
  </si>
  <si>
    <r>
      <rPr>
        <sz val="10"/>
        <rFont val="Arial"/>
        <family val="0"/>
      </rPr>
      <t>sv</t>
    </r>
  </si>
  <si>
    <r>
      <rPr>
        <sz val="10"/>
        <rFont val="Arial"/>
        <family val="0"/>
      </rPr>
      <t>Marchegiani</t>
    </r>
  </si>
  <si>
    <r>
      <rPr>
        <strike/>
        <sz val="10"/>
        <rFont val="Arial"/>
        <family val="0"/>
      </rPr>
      <t>Pancaro</t>
    </r>
  </si>
  <si>
    <r>
      <rPr>
        <sz val="10"/>
        <rFont val="Arial"/>
        <family val="0"/>
      </rPr>
      <t>Stam</t>
    </r>
  </si>
  <si>
    <r>
      <rPr>
        <sz val="10"/>
        <rFont val="Arial"/>
        <family val="0"/>
      </rPr>
      <t>Portanova</t>
    </r>
  </si>
  <si>
    <r>
      <rPr>
        <sz val="10"/>
        <rFont val="Arial"/>
        <family val="0"/>
      </rPr>
      <t>Zanetti J.</t>
    </r>
  </si>
  <si>
    <r>
      <rPr>
        <sz val="10"/>
        <rFont val="Arial"/>
        <family val="0"/>
      </rPr>
      <t>Cufrè</t>
    </r>
  </si>
  <si>
    <r>
      <rPr>
        <sz val="10"/>
        <rFont val="Arial"/>
        <family val="0"/>
      </rPr>
      <t>Thuram</t>
    </r>
  </si>
  <si>
    <r>
      <rPr>
        <sz val="10"/>
        <rFont val="Arial"/>
        <family val="0"/>
      </rPr>
      <t>Cambiasso</t>
    </r>
  </si>
  <si>
    <r>
      <rPr>
        <sz val="10"/>
        <rFont val="Arial"/>
        <family val="0"/>
      </rPr>
      <t>Kakà</t>
    </r>
  </si>
  <si>
    <r>
      <rPr>
        <sz val="10"/>
        <rFont val="Arial"/>
        <family val="0"/>
      </rPr>
      <t>Bresciano</t>
    </r>
  </si>
  <si>
    <r>
      <rPr>
        <sz val="10"/>
        <rFont val="Arial"/>
        <family val="0"/>
      </rPr>
      <t>Jankulovsky</t>
    </r>
  </si>
  <si>
    <r>
      <rPr>
        <sz val="10"/>
        <rFont val="Arial"/>
        <family val="0"/>
      </rPr>
      <t>Cassetti</t>
    </r>
  </si>
  <si>
    <r>
      <rPr>
        <sz val="10"/>
        <rFont val="Arial"/>
        <family val="0"/>
      </rPr>
      <t>Giacomazzi</t>
    </r>
  </si>
  <si>
    <r>
      <rPr>
        <sz val="10"/>
        <rFont val="Arial"/>
        <family val="0"/>
      </rPr>
      <t>Vigiani</t>
    </r>
  </si>
  <si>
    <r>
      <rPr>
        <sz val="10"/>
        <rFont val="Arial"/>
        <family val="0"/>
      </rPr>
      <t>Obodo</t>
    </r>
  </si>
  <si>
    <r>
      <rPr>
        <sz val="10"/>
        <rFont val="Arial"/>
        <family val="0"/>
      </rPr>
      <t>Montella</t>
    </r>
  </si>
  <si>
    <r>
      <rPr>
        <sz val="10"/>
        <rFont val="Arial"/>
        <family val="0"/>
      </rPr>
      <t>Caracciolo</t>
    </r>
  </si>
  <si>
    <r>
      <rPr>
        <sz val="10"/>
        <rFont val="Arial"/>
        <family val="0"/>
      </rPr>
      <t>Langella</t>
    </r>
  </si>
  <si>
    <r>
      <rPr>
        <sz val="10"/>
        <rFont val="Arial"/>
        <family val="0"/>
      </rPr>
      <t>Brienza</t>
    </r>
  </si>
  <si>
    <r>
      <rPr>
        <sz val="10"/>
        <rFont val="Arial"/>
        <family val="0"/>
      </rPr>
      <t>Zampagna</t>
    </r>
  </si>
  <si>
    <r>
      <rPr>
        <sz val="10"/>
        <rFont val="Arial"/>
        <family val="0"/>
      </rPr>
      <t>Ibrahimovic</t>
    </r>
  </si>
  <si>
    <r>
      <rPr>
        <sz val="10"/>
        <rFont val="Arial"/>
        <family val="0"/>
      </rPr>
      <t>Lupatelli</t>
    </r>
  </si>
  <si>
    <r>
      <rPr>
        <sz val="10"/>
        <rFont val="Arial"/>
        <family val="0"/>
      </rPr>
      <t>Marcon</t>
    </r>
  </si>
  <si>
    <r>
      <rPr>
        <sz val="10"/>
        <rFont val="Arial"/>
        <family val="0"/>
      </rPr>
      <t>Zebina</t>
    </r>
  </si>
  <si>
    <r>
      <rPr>
        <sz val="10"/>
        <rFont val="Arial"/>
        <family val="0"/>
      </rPr>
      <t>Oddo</t>
    </r>
  </si>
  <si>
    <t>Lanna</t>
  </si>
  <si>
    <r>
      <rPr>
        <sz val="10"/>
        <rFont val="Arial"/>
        <family val="0"/>
      </rPr>
      <t>Paredes</t>
    </r>
  </si>
  <si>
    <r>
      <rPr>
        <sz val="10"/>
        <rFont val="Arial"/>
        <family val="0"/>
      </rPr>
      <t>Mauri</t>
    </r>
  </si>
  <si>
    <r>
      <rPr>
        <sz val="10"/>
        <rFont val="Arial"/>
        <family val="0"/>
      </rPr>
      <t>Vidigal</t>
    </r>
  </si>
  <si>
    <r>
      <rPr>
        <sz val="10"/>
        <rFont val="Arial"/>
        <family val="0"/>
      </rPr>
      <t>Argilli</t>
    </r>
  </si>
  <si>
    <r>
      <rPr>
        <sz val="10"/>
        <rFont val="Arial"/>
        <family val="0"/>
      </rPr>
      <t>Di Canio</t>
    </r>
  </si>
  <si>
    <r>
      <rPr>
        <sz val="10"/>
        <rFont val="Arial"/>
        <family val="0"/>
      </rPr>
      <t>Trezeguet</t>
    </r>
  </si>
  <si>
    <r>
      <rPr>
        <sz val="10"/>
        <rFont val="Arial"/>
        <family val="0"/>
      </rPr>
      <t>Lucarelli C.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</si>
  <si>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</si>
  <si>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</si>
  <si>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</si>
  <si>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</si>
  <si>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t>SIMONE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</si>
  <si>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</si>
  <si>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</si>
  <si>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</si>
  <si>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</si>
  <si>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</si>
  <si>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</si>
  <si>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</si>
  <si>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GUIDO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</si>
  <si>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</si>
  <si>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</si>
  <si>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</si>
  <si>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</si>
  <si>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</si>
  <si>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</si>
  <si>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</si>
  <si>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0"/>
        <rFont val="Arial"/>
        <family val="0"/>
      </rPr>
      <t>Dida</t>
    </r>
  </si>
  <si>
    <r>
      <rPr>
        <sz val="10"/>
        <rFont val="Arial"/>
        <family val="0"/>
      </rPr>
      <t>Buffon</t>
    </r>
  </si>
  <si>
    <r>
      <rPr>
        <sz val="10"/>
        <rFont val="Arial"/>
        <family val="0"/>
      </rPr>
      <t>Zambrotta</t>
    </r>
  </si>
  <si>
    <r>
      <rPr>
        <sz val="10"/>
        <rFont val="Arial"/>
        <family val="0"/>
      </rPr>
      <t>Grosso</t>
    </r>
  </si>
  <si>
    <r>
      <rPr>
        <sz val="10"/>
        <rFont val="Arial"/>
        <family val="0"/>
      </rPr>
      <t>Maldini</t>
    </r>
  </si>
  <si>
    <r>
      <rPr>
        <sz val="10"/>
        <rFont val="Arial"/>
        <family val="0"/>
      </rPr>
      <t>Chiellini</t>
    </r>
  </si>
  <si>
    <t>Nesta</t>
  </si>
  <si>
    <r>
      <rPr>
        <sz val="10"/>
        <rFont val="Arial"/>
        <family val="0"/>
      </rPr>
      <t>Franceschini</t>
    </r>
  </si>
  <si>
    <r>
      <rPr>
        <sz val="10"/>
        <rFont val="Arial"/>
        <family val="0"/>
      </rPr>
      <t>Seedorf</t>
    </r>
  </si>
  <si>
    <r>
      <rPr>
        <sz val="10"/>
        <rFont val="Arial"/>
        <family val="0"/>
      </rPr>
      <t>Camoranesi</t>
    </r>
  </si>
  <si>
    <r>
      <rPr>
        <sz val="10"/>
        <rFont val="Arial"/>
        <family val="0"/>
      </rPr>
      <t>Pirlo</t>
    </r>
  </si>
  <si>
    <r>
      <rPr>
        <sz val="10"/>
        <rFont val="Arial"/>
        <family val="0"/>
      </rPr>
      <t>Vergassola</t>
    </r>
  </si>
  <si>
    <r>
      <rPr>
        <sz val="10"/>
        <rFont val="Arial"/>
        <family val="0"/>
      </rPr>
      <t>Zauli</t>
    </r>
  </si>
  <si>
    <r>
      <rPr>
        <sz val="10"/>
        <rFont val="Arial"/>
        <family val="0"/>
      </rPr>
      <t>Olivera</t>
    </r>
  </si>
  <si>
    <r>
      <rPr>
        <strike/>
        <sz val="10"/>
        <rFont val="Arial"/>
        <family val="0"/>
      </rPr>
      <t>Franceschini</t>
    </r>
  </si>
  <si>
    <r>
      <rPr>
        <sz val="10"/>
        <rFont val="Arial"/>
        <family val="0"/>
      </rPr>
      <t>Marcolini</t>
    </r>
  </si>
  <si>
    <t>Martins</t>
  </si>
  <si>
    <r>
      <rPr>
        <sz val="10"/>
        <rFont val="Arial"/>
        <family val="0"/>
      </rPr>
      <t>Gilardino</t>
    </r>
  </si>
  <si>
    <t>Toni</t>
  </si>
  <si>
    <r>
      <rPr>
        <sz val="10"/>
        <rFont val="Arial"/>
        <family val="0"/>
      </rPr>
      <t>Iaquinta</t>
    </r>
  </si>
  <si>
    <r>
      <rPr>
        <sz val="10"/>
        <rFont val="Arial"/>
        <family val="0"/>
      </rPr>
      <t>Flachi</t>
    </r>
  </si>
  <si>
    <r>
      <rPr>
        <sz val="10"/>
        <rFont val="Arial"/>
        <family val="0"/>
      </rPr>
      <t>voto fin</t>
    </r>
  </si>
  <si>
    <t>3-4-3</t>
  </si>
  <si>
    <r>
      <rPr>
        <sz val="10"/>
        <rFont val="Arial"/>
        <family val="0"/>
      </rPr>
      <t>voto</t>
    </r>
  </si>
  <si>
    <r>
      <rPr>
        <sz val="10"/>
        <rFont val="Arial"/>
        <family val="0"/>
      </rPr>
      <t>gol</t>
    </r>
  </si>
  <si>
    <r>
      <rPr>
        <sz val="10"/>
        <rFont val="Arial"/>
        <family val="0"/>
      </rPr>
      <t>amm</t>
    </r>
  </si>
  <si>
    <t>esp</t>
  </si>
  <si>
    <t>ass</t>
  </si>
  <si>
    <r>
      <rPr>
        <sz val="10"/>
        <rFont val="Arial"/>
        <family val="0"/>
      </rPr>
      <t>voto fin</t>
    </r>
  </si>
  <si>
    <r>
      <rPr>
        <sz val="10"/>
        <rFont val="Arial"/>
        <family val="0"/>
      </rPr>
      <t>Lupatelli</t>
    </r>
  </si>
  <si>
    <r>
      <rPr>
        <sz val="10"/>
        <rFont val="Arial"/>
        <family val="0"/>
      </rPr>
      <t>Guardalben</t>
    </r>
  </si>
  <si>
    <r>
      <rPr>
        <sz val="10"/>
        <rFont val="Arial"/>
        <family val="0"/>
      </rPr>
      <t>Zebina</t>
    </r>
  </si>
  <si>
    <r>
      <rPr>
        <sz val="10"/>
        <rFont val="Arial"/>
        <family val="0"/>
      </rPr>
      <t>Cafù</t>
    </r>
  </si>
  <si>
    <r>
      <rPr>
        <sz val="10"/>
        <rFont val="Arial"/>
        <family val="0"/>
      </rPr>
      <t>Ze Maria</t>
    </r>
  </si>
  <si>
    <r>
      <rPr>
        <sz val="10"/>
        <rFont val="Arial"/>
        <family val="0"/>
      </rPr>
      <t>Ujfalusi</t>
    </r>
  </si>
  <si>
    <r>
      <rPr>
        <strike/>
        <sz val="10"/>
        <rFont val="Arial"/>
        <family val="0"/>
      </rPr>
      <t>Pancaro</t>
    </r>
  </si>
  <si>
    <r>
      <rPr>
        <sz val="10"/>
        <rFont val="Arial"/>
        <family val="0"/>
      </rPr>
      <t>Panucci</t>
    </r>
  </si>
  <si>
    <r>
      <rPr>
        <sz val="10"/>
        <rFont val="Arial"/>
        <family val="0"/>
      </rPr>
      <t>Stankovic</t>
    </r>
  </si>
  <si>
    <r>
      <rPr>
        <sz val="10"/>
        <rFont val="Arial"/>
        <family val="0"/>
      </rPr>
      <t>Nervo</t>
    </r>
  </si>
  <si>
    <r>
      <rPr>
        <sz val="10"/>
        <rFont val="Arial"/>
        <family val="0"/>
      </rPr>
      <t>Corini</t>
    </r>
  </si>
  <si>
    <t>Diana</t>
  </si>
  <si>
    <r>
      <rPr>
        <sz val="10"/>
        <rFont val="Arial"/>
        <family val="0"/>
      </rPr>
      <t>Ledesma</t>
    </r>
  </si>
  <si>
    <r>
      <rPr>
        <sz val="10"/>
        <rFont val="Arial"/>
        <family val="0"/>
      </rPr>
      <t>Marchionni</t>
    </r>
  </si>
  <si>
    <r>
      <rPr>
        <sz val="10"/>
        <rFont val="Arial"/>
        <family val="0"/>
      </rPr>
      <t>Cambiasso</t>
    </r>
  </si>
  <si>
    <r>
      <rPr>
        <strike/>
        <sz val="10"/>
        <rFont val="Arial"/>
        <family val="0"/>
      </rPr>
      <t>Milanetto</t>
    </r>
  </si>
  <si>
    <r>
      <rPr>
        <sz val="10"/>
        <rFont val="Arial"/>
        <family val="0"/>
      </rPr>
      <t>Trezeguet</t>
    </r>
  </si>
  <si>
    <r>
      <rPr>
        <sz val="10"/>
        <rFont val="Arial"/>
        <family val="0"/>
      </rPr>
      <t>Totti</t>
    </r>
  </si>
  <si>
    <r>
      <rPr>
        <sz val="10"/>
        <rFont val="Arial"/>
        <family val="0"/>
      </rPr>
      <t>Montella</t>
    </r>
  </si>
  <si>
    <r>
      <rPr>
        <sz val="10"/>
        <rFont val="Arial"/>
        <family val="0"/>
      </rPr>
      <t>Shevchenko</t>
    </r>
  </si>
  <si>
    <r>
      <rPr>
        <sz val="10"/>
        <rFont val="Arial"/>
        <family val="0"/>
      </rPr>
      <t>Zampagna</t>
    </r>
  </si>
  <si>
    <t>Di Natale</t>
  </si>
  <si>
    <r>
      <rPr>
        <sz val="10"/>
        <rFont val="Arial"/>
        <family val="0"/>
      </rPr>
      <t>De Sanctis</t>
    </r>
  </si>
  <si>
    <r>
      <rPr>
        <sz val="10"/>
        <rFont val="Arial"/>
        <family val="0"/>
      </rPr>
      <t>Pellizzoli</t>
    </r>
  </si>
  <si>
    <t>Lanna</t>
  </si>
  <si>
    <t>Ferrari</t>
  </si>
  <si>
    <r>
      <rPr>
        <sz val="10"/>
        <rFont val="Arial"/>
        <family val="0"/>
      </rPr>
      <t>Portanova</t>
    </r>
  </si>
  <si>
    <r>
      <rPr>
        <sz val="10"/>
        <rFont val="Arial"/>
        <family val="0"/>
      </rPr>
      <t>Kaladze</t>
    </r>
  </si>
  <si>
    <r>
      <rPr>
        <sz val="10"/>
        <rFont val="Arial"/>
        <family val="0"/>
      </rPr>
      <t>Dacourt</t>
    </r>
  </si>
  <si>
    <r>
      <rPr>
        <strike/>
        <sz val="10"/>
        <rFont val="Arial"/>
        <family val="0"/>
      </rPr>
      <t>Aquilani</t>
    </r>
  </si>
  <si>
    <t>De Rossi</t>
  </si>
  <si>
    <r>
      <rPr>
        <sz val="10"/>
        <rFont val="Arial"/>
        <family val="0"/>
      </rPr>
      <t>Appiah</t>
    </r>
  </si>
  <si>
    <r>
      <rPr>
        <sz val="10"/>
        <rFont val="Arial"/>
        <family val="0"/>
      </rPr>
      <t>Recoba</t>
    </r>
  </si>
  <si>
    <r>
      <rPr>
        <sz val="10"/>
        <rFont val="Arial"/>
        <family val="0"/>
      </rPr>
      <t>Rocchi</t>
    </r>
  </si>
  <si>
    <t>Cruz</t>
  </si>
  <si>
    <r>
      <rPr>
        <sz val="10"/>
        <rFont val="Arial"/>
        <family val="0"/>
      </rPr>
      <t>Graffiedi</t>
    </r>
  </si>
  <si>
    <r>
      <rPr>
        <sz val="10"/>
        <rFont val="Arial"/>
        <family val="0"/>
      </rPr>
      <t>totale</t>
    </r>
  </si>
  <si>
    <r>
      <rPr>
        <sz val="10"/>
        <rFont val="Arial"/>
        <family val="0"/>
      </rPr>
      <t>totale</t>
    </r>
  </si>
  <si>
    <r>
      <rPr>
        <sz val="10"/>
        <rFont val="Arial"/>
        <family val="0"/>
      </rPr>
      <t>gol</t>
    </r>
  </si>
  <si>
    <r>
      <rPr>
        <sz val="10"/>
        <rFont val="Arial"/>
        <family val="0"/>
      </rPr>
      <t>gol</t>
    </r>
  </si>
  <si>
    <t>Riccardo</t>
  </si>
  <si>
    <t>Alessandro</t>
  </si>
  <si>
    <t>3-4-3</t>
  </si>
  <si>
    <r>
      <rPr>
        <sz val="10"/>
        <rFont val="Arial"/>
        <family val="0"/>
      </rPr>
      <t>voto</t>
    </r>
  </si>
  <si>
    <r>
      <rPr>
        <sz val="10"/>
        <rFont val="Arial"/>
        <family val="0"/>
      </rPr>
      <t>gol</t>
    </r>
  </si>
  <si>
    <r>
      <rPr>
        <sz val="10"/>
        <rFont val="Arial"/>
        <family val="0"/>
      </rPr>
      <t>amm</t>
    </r>
  </si>
  <si>
    <t>esp</t>
  </si>
  <si>
    <t>ass</t>
  </si>
  <si>
    <r>
      <rPr>
        <sz val="10"/>
        <rFont val="Arial"/>
        <family val="0"/>
      </rPr>
      <t>voto fin</t>
    </r>
  </si>
  <si>
    <t>3-4-3</t>
  </si>
  <si>
    <r>
      <rPr>
        <sz val="10"/>
        <rFont val="Arial"/>
        <family val="0"/>
      </rPr>
      <t>voto</t>
    </r>
  </si>
  <si>
    <r>
      <rPr>
        <sz val="10"/>
        <rFont val="Arial"/>
        <family val="0"/>
      </rPr>
      <t>gol</t>
    </r>
  </si>
  <si>
    <r>
      <rPr>
        <sz val="10"/>
        <rFont val="Arial"/>
        <family val="0"/>
      </rPr>
      <t>amm</t>
    </r>
  </si>
  <si>
    <t>esp</t>
  </si>
  <si>
    <t>ass</t>
  </si>
  <si>
    <r>
      <rPr>
        <sz val="10"/>
        <rFont val="Arial"/>
        <family val="0"/>
      </rPr>
      <t>voto fin</t>
    </r>
  </si>
  <si>
    <r>
      <rPr>
        <sz val="10"/>
        <rFont val="Arial"/>
        <family val="0"/>
      </rPr>
      <t>Antonioli</t>
    </r>
  </si>
  <si>
    <r>
      <rPr>
        <strike/>
        <sz val="10"/>
        <rFont val="Arial"/>
        <family val="0"/>
      </rPr>
      <t>Peruzzi</t>
    </r>
  </si>
  <si>
    <r>
      <rPr>
        <sz val="10"/>
        <rFont val="Arial"/>
        <family val="0"/>
      </rPr>
      <t>Tonetto</t>
    </r>
  </si>
  <si>
    <r>
      <rPr>
        <sz val="10"/>
        <rFont val="Arial"/>
        <family val="0"/>
      </rPr>
      <t>D'Anna</t>
    </r>
  </si>
  <si>
    <r>
      <rPr>
        <sz val="10"/>
        <rFont val="Arial"/>
        <family val="0"/>
      </rPr>
      <t>Biava</t>
    </r>
  </si>
  <si>
    <r>
      <rPr>
        <sz val="10"/>
        <rFont val="Arial"/>
        <family val="0"/>
      </rPr>
      <t>Barzagli</t>
    </r>
  </si>
  <si>
    <r>
      <rPr>
        <sz val="10"/>
        <rFont val="Arial"/>
        <family val="0"/>
      </rPr>
      <t>Parisi</t>
    </r>
  </si>
  <si>
    <r>
      <rPr>
        <sz val="10"/>
        <rFont val="Arial"/>
        <family val="0"/>
      </rPr>
      <t>Petruzzi</t>
    </r>
  </si>
  <si>
    <r>
      <rPr>
        <sz val="10"/>
        <rFont val="Arial"/>
        <family val="0"/>
      </rPr>
      <t>Morfeo</t>
    </r>
  </si>
  <si>
    <r>
      <rPr>
        <sz val="10"/>
        <rFont val="Arial"/>
        <family val="0"/>
      </rPr>
      <t>Nedved</t>
    </r>
  </si>
  <si>
    <r>
      <rPr>
        <sz val="10"/>
        <rFont val="Arial"/>
        <family val="0"/>
      </rPr>
      <t>Volpi</t>
    </r>
  </si>
  <si>
    <t>Emerson</t>
  </si>
  <si>
    <t>Santana</t>
  </si>
  <si>
    <r>
      <rPr>
        <sz val="10"/>
        <rFont val="Arial"/>
        <family val="0"/>
      </rPr>
      <t>Cassetti</t>
    </r>
  </si>
  <si>
    <r>
      <rPr>
        <sz val="10"/>
        <rFont val="Arial"/>
        <family val="0"/>
      </rPr>
      <t>Pinardi</t>
    </r>
  </si>
  <si>
    <r>
      <rPr>
        <sz val="10"/>
        <rFont val="Arial"/>
        <family val="0"/>
      </rPr>
      <t>Amoroso</t>
    </r>
  </si>
  <si>
    <r>
      <rPr>
        <sz val="10"/>
        <rFont val="Arial"/>
        <family val="0"/>
      </rPr>
      <t>Inzaghi F.</t>
    </r>
  </si>
  <si>
    <t>Adriano</t>
  </si>
  <si>
    <r>
      <rPr>
        <sz val="10"/>
        <rFont val="Arial"/>
        <family val="0"/>
      </rPr>
      <t>Bazzani</t>
    </r>
  </si>
  <si>
    <r>
      <rPr>
        <sz val="10"/>
        <rFont val="Arial"/>
        <family val="0"/>
      </rPr>
      <t>Miccoli</t>
    </r>
  </si>
  <si>
    <r>
      <rPr>
        <sz val="10"/>
        <rFont val="Arial"/>
        <family val="0"/>
      </rPr>
      <t>Cassano</t>
    </r>
  </si>
  <si>
    <r>
      <rPr>
        <sz val="10"/>
        <rFont val="Arial"/>
        <family val="0"/>
      </rPr>
      <t>Budan</t>
    </r>
  </si>
  <si>
    <r>
      <rPr>
        <sz val="10"/>
        <rFont val="Arial"/>
        <family val="0"/>
      </rPr>
      <t>Storari</t>
    </r>
  </si>
  <si>
    <r>
      <rPr>
        <sz val="10"/>
        <rFont val="Arial"/>
        <family val="0"/>
      </rPr>
      <t>Sereni</t>
    </r>
  </si>
  <si>
    <r>
      <rPr>
        <sz val="10"/>
        <rFont val="Arial"/>
        <family val="0"/>
      </rPr>
      <t>Di Biagio</t>
    </r>
  </si>
  <si>
    <r>
      <rPr>
        <sz val="10"/>
        <rFont val="Arial"/>
        <family val="0"/>
      </rPr>
      <t>Conte</t>
    </r>
  </si>
  <si>
    <r>
      <rPr>
        <sz val="10"/>
        <rFont val="Arial"/>
        <family val="0"/>
      </rPr>
      <t>Bovo</t>
    </r>
  </si>
  <si>
    <t>Negro</t>
  </si>
  <si>
    <r>
      <rPr>
        <sz val="10"/>
        <rFont val="Arial"/>
        <family val="0"/>
      </rPr>
      <t>Albertini</t>
    </r>
  </si>
  <si>
    <r>
      <rPr>
        <sz val="10"/>
        <rFont val="Arial"/>
        <family val="0"/>
      </rPr>
      <t>Semioli</t>
    </r>
  </si>
  <si>
    <r>
      <rPr>
        <sz val="10"/>
        <rFont val="Arial"/>
        <family val="0"/>
      </rPr>
      <t>Baronio</t>
    </r>
  </si>
  <si>
    <r>
      <rPr>
        <sz val="10"/>
        <rFont val="Arial"/>
        <family val="0"/>
      </rPr>
      <t>Loviso</t>
    </r>
  </si>
  <si>
    <t>Esposito</t>
  </si>
  <si>
    <t>Di Michele</t>
  </si>
  <si>
    <r>
      <rPr>
        <sz val="10"/>
        <rFont val="Arial"/>
        <family val="0"/>
      </rPr>
      <t>Inzaghi S.</t>
    </r>
  </si>
  <si>
    <r>
      <rPr>
        <sz val="10"/>
        <rFont val="Arial"/>
        <family val="0"/>
      </rPr>
      <t>Pellè</t>
    </r>
  </si>
  <si>
    <r>
      <rPr>
        <sz val="10"/>
        <rFont val="Arial"/>
        <family val="0"/>
      </rPr>
      <t>totale</t>
    </r>
  </si>
  <si>
    <r>
      <rPr>
        <sz val="10"/>
        <rFont val="Arial"/>
        <family val="0"/>
      </rPr>
      <t>totale</t>
    </r>
  </si>
  <si>
    <r>
      <rPr>
        <sz val="10"/>
        <rFont val="Arial"/>
        <family val="0"/>
      </rPr>
      <t>gol</t>
    </r>
  </si>
  <si>
    <r>
      <rPr>
        <sz val="10"/>
        <rFont val="Arial"/>
        <family val="0"/>
      </rPr>
      <t>gol</t>
    </r>
  </si>
  <si>
    <t>Simone</t>
  </si>
  <si>
    <t>Guido</t>
  </si>
  <si>
    <t>3-4-3</t>
  </si>
  <si>
    <r>
      <rPr>
        <sz val="10"/>
        <rFont val="Arial"/>
        <family val="0"/>
      </rPr>
      <t>voto</t>
    </r>
  </si>
  <si>
    <r>
      <rPr>
        <sz val="10"/>
        <rFont val="Arial"/>
        <family val="0"/>
      </rPr>
      <t>gol</t>
    </r>
  </si>
  <si>
    <r>
      <rPr>
        <sz val="10"/>
        <rFont val="Arial"/>
        <family val="0"/>
      </rPr>
      <t>amm</t>
    </r>
  </si>
  <si>
    <t>esp</t>
  </si>
  <si>
    <t>ass</t>
  </si>
  <si>
    <r>
      <rPr>
        <sz val="10"/>
        <rFont val="Arial"/>
        <family val="0"/>
      </rPr>
      <t>voto fin</t>
    </r>
  </si>
  <si>
    <t>3-4-3</t>
  </si>
  <si>
    <r>
      <rPr>
        <sz val="10"/>
        <rFont val="Arial"/>
        <family val="0"/>
      </rPr>
      <t>voto</t>
    </r>
  </si>
  <si>
    <r>
      <rPr>
        <sz val="10"/>
        <rFont val="Arial"/>
        <family val="0"/>
      </rPr>
      <t>gol</t>
    </r>
  </si>
  <si>
    <r>
      <rPr>
        <sz val="10"/>
        <rFont val="Arial"/>
        <family val="0"/>
      </rPr>
      <t>amm</t>
    </r>
  </si>
  <si>
    <t>esp</t>
  </si>
  <si>
    <t>ass</t>
  </si>
  <si>
    <r>
      <rPr>
        <sz val="10"/>
        <rFont val="Arial"/>
        <family val="0"/>
      </rPr>
      <t>voto fin</t>
    </r>
  </si>
  <si>
    <r>
      <rPr>
        <sz val="10"/>
        <rFont val="Arial"/>
        <family val="0"/>
      </rPr>
      <t>Dida</t>
    </r>
  </si>
  <si>
    <r>
      <rPr>
        <sz val="10"/>
        <rFont val="Arial"/>
        <family val="0"/>
      </rPr>
      <t>Buffon</t>
    </r>
  </si>
  <si>
    <r>
      <rPr>
        <sz val="10"/>
        <rFont val="Arial"/>
        <family val="0"/>
      </rPr>
      <t>Zambrotta</t>
    </r>
  </si>
  <si>
    <r>
      <rPr>
        <sz val="10"/>
        <rFont val="Arial"/>
        <family val="0"/>
      </rPr>
      <t>Bertotto</t>
    </r>
  </si>
  <si>
    <r>
      <rPr>
        <sz val="10"/>
        <rFont val="Arial"/>
        <family val="0"/>
      </rPr>
      <t>Maldini</t>
    </r>
  </si>
  <si>
    <r>
      <rPr>
        <sz val="10"/>
        <rFont val="Arial"/>
        <family val="0"/>
      </rPr>
      <t>Grosso</t>
    </r>
  </si>
  <si>
    <t>Nesta</t>
  </si>
  <si>
    <r>
      <rPr>
        <sz val="10"/>
        <rFont val="Arial"/>
        <family val="0"/>
      </rPr>
      <t>Cribari</t>
    </r>
  </si>
  <si>
    <r>
      <rPr>
        <sz val="10"/>
        <rFont val="Arial"/>
        <family val="0"/>
      </rPr>
      <t>Brighi</t>
    </r>
  </si>
  <si>
    <r>
      <rPr>
        <sz val="10"/>
        <rFont val="Arial"/>
        <family val="0"/>
      </rPr>
      <t>Mesto</t>
    </r>
  </si>
  <si>
    <r>
      <rPr>
        <sz val="10"/>
        <rFont val="Arial"/>
        <family val="0"/>
      </rPr>
      <t>Franceschini</t>
    </r>
  </si>
  <si>
    <t>Mozart</t>
  </si>
  <si>
    <r>
      <rPr>
        <sz val="10"/>
        <rFont val="Arial"/>
        <family val="0"/>
      </rPr>
      <t>Pirlo</t>
    </r>
  </si>
  <si>
    <r>
      <rPr>
        <sz val="10"/>
        <rFont val="Arial"/>
        <family val="0"/>
      </rPr>
      <t>Pinzi</t>
    </r>
  </si>
  <si>
    <r>
      <rPr>
        <sz val="10"/>
        <rFont val="Arial"/>
        <family val="0"/>
      </rPr>
      <t>Seedorf</t>
    </r>
  </si>
  <si>
    <r>
      <rPr>
        <sz val="10"/>
        <rFont val="Arial"/>
        <family val="0"/>
      </rPr>
      <t>Marcolini</t>
    </r>
  </si>
  <si>
    <r>
      <rPr>
        <sz val="10"/>
        <rFont val="Arial"/>
        <family val="0"/>
      </rPr>
      <t>Tiribocchi</t>
    </r>
  </si>
  <si>
    <r>
      <rPr>
        <sz val="10"/>
        <rFont val="Arial"/>
        <family val="0"/>
      </rPr>
      <t>Abbiati</t>
    </r>
  </si>
  <si>
    <r>
      <rPr>
        <sz val="10"/>
        <rFont val="Arial"/>
        <family val="0"/>
      </rPr>
      <t>Chimenti</t>
    </r>
  </si>
  <si>
    <r>
      <rPr>
        <sz val="10"/>
        <rFont val="Arial"/>
        <family val="0"/>
      </rPr>
      <t>Materazzi</t>
    </r>
  </si>
  <si>
    <r>
      <rPr>
        <sz val="10"/>
        <rFont val="Arial"/>
        <family val="0"/>
      </rPr>
      <t>Balestri</t>
    </r>
  </si>
  <si>
    <r>
      <rPr>
        <sz val="10"/>
        <rFont val="Arial"/>
        <family val="0"/>
      </rPr>
      <t>Zauri</t>
    </r>
  </si>
  <si>
    <r>
      <rPr>
        <sz val="10"/>
        <rFont val="Arial"/>
        <family val="0"/>
      </rPr>
      <t>Falcone</t>
    </r>
  </si>
  <si>
    <r>
      <rPr>
        <sz val="10"/>
        <rFont val="Arial"/>
        <family val="0"/>
      </rPr>
      <t>Giampà</t>
    </r>
  </si>
  <si>
    <t>Mozart</t>
  </si>
  <si>
    <r>
      <rPr>
        <sz val="10"/>
        <rFont val="Arial"/>
        <family val="0"/>
      </rPr>
      <t>Dalla Bona</t>
    </r>
  </si>
  <si>
    <r>
      <rPr>
        <sz val="10"/>
        <rFont val="Arial"/>
        <family val="0"/>
      </rPr>
      <t>Mesto</t>
    </r>
  </si>
  <si>
    <r>
      <rPr>
        <sz val="10"/>
        <rFont val="Arial"/>
        <family val="0"/>
      </rPr>
      <t>Bellucci</t>
    </r>
  </si>
  <si>
    <r>
      <rPr>
        <sz val="10"/>
        <rFont val="Arial"/>
        <family val="0"/>
      </rPr>
      <t>Cossato</t>
    </r>
  </si>
  <si>
    <r>
      <rPr>
        <sz val="10"/>
        <rFont val="Arial"/>
        <family val="0"/>
      </rPr>
      <t>Tomasson</t>
    </r>
  </si>
  <si>
    <r>
      <rPr>
        <sz val="10"/>
        <rFont val="Arial"/>
        <family val="0"/>
      </rPr>
      <t>Pellissier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</si>
  <si>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</si>
  <si>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</si>
  <si>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</si>
  <si>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t>RICCARDO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</si>
  <si>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</si>
  <si>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</si>
  <si>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</si>
  <si>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</si>
  <si>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</si>
  <si>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</si>
  <si>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</si>
  <si>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ALESSANDRO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</si>
  <si>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</si>
  <si>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</si>
  <si>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</si>
  <si>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</si>
  <si>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</si>
  <si>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</si>
  <si>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</si>
  <si>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0"/>
        <rFont val="Arial"/>
        <family val="0"/>
      </rPr>
      <t>Pagliuca</t>
    </r>
  </si>
  <si>
    <r>
      <rPr>
        <sz val="10"/>
        <rFont val="Arial"/>
        <family val="0"/>
      </rPr>
      <t>Sereni</t>
    </r>
  </si>
  <si>
    <r>
      <rPr>
        <sz val="10"/>
        <rFont val="Arial"/>
        <family val="0"/>
      </rPr>
      <t>Di Biagio</t>
    </r>
  </si>
  <si>
    <r>
      <rPr>
        <strike/>
        <sz val="10"/>
        <rFont val="Arial"/>
        <family val="0"/>
      </rPr>
      <t>Petruzzi</t>
    </r>
  </si>
  <si>
    <r>
      <rPr>
        <sz val="10"/>
        <rFont val="Arial"/>
        <family val="0"/>
      </rPr>
      <t>Biava</t>
    </r>
  </si>
  <si>
    <r>
      <rPr>
        <sz val="10"/>
        <rFont val="Arial"/>
        <family val="0"/>
      </rPr>
      <t>Barzagli</t>
    </r>
  </si>
  <si>
    <t>Cordoba</t>
  </si>
  <si>
    <r>
      <rPr>
        <sz val="10"/>
        <rFont val="Arial"/>
        <family val="0"/>
      </rPr>
      <t>D'Anna</t>
    </r>
  </si>
  <si>
    <r>
      <rPr>
        <sz val="10"/>
        <rFont val="Arial"/>
        <family val="0"/>
      </rPr>
      <t>Tonetto</t>
    </r>
  </si>
  <si>
    <r>
      <rPr>
        <sz val="10"/>
        <rFont val="Arial"/>
        <family val="0"/>
      </rPr>
      <t>Zagorakis</t>
    </r>
  </si>
  <si>
    <r>
      <rPr>
        <strike/>
        <sz val="10"/>
        <rFont val="Arial"/>
        <family val="0"/>
      </rPr>
      <t>Van der Meyde</t>
    </r>
  </si>
  <si>
    <r>
      <rPr>
        <sz val="10"/>
        <rFont val="Arial"/>
        <family val="0"/>
      </rPr>
      <t>Ledesma</t>
    </r>
  </si>
  <si>
    <t>Pizarro</t>
  </si>
  <si>
    <r>
      <rPr>
        <sz val="10"/>
        <rFont val="Arial"/>
        <family val="0"/>
      </rPr>
      <t>Muntari</t>
    </r>
  </si>
  <si>
    <t>Santana</t>
  </si>
  <si>
    <r>
      <rPr>
        <sz val="10"/>
        <rFont val="Arial"/>
        <family val="0"/>
      </rPr>
      <t>Semioli</t>
    </r>
  </si>
  <si>
    <t>Esposito</t>
  </si>
  <si>
    <t>Adriano</t>
  </si>
  <si>
    <t>Zola</t>
  </si>
  <si>
    <r>
      <rPr>
        <sz val="10"/>
        <rFont val="Arial"/>
        <family val="0"/>
      </rPr>
      <t>Miccoli</t>
    </r>
  </si>
  <si>
    <r>
      <rPr>
        <strike/>
        <sz val="10"/>
        <rFont val="Arial"/>
        <family val="0"/>
      </rPr>
      <t>Di Napoli</t>
    </r>
  </si>
  <si>
    <t>Di Michele</t>
  </si>
  <si>
    <r>
      <rPr>
        <sz val="10"/>
        <rFont val="Arial"/>
        <family val="0"/>
      </rPr>
      <t>Antonioli</t>
    </r>
  </si>
  <si>
    <r>
      <rPr>
        <sz val="10"/>
        <rFont val="Arial"/>
        <family val="0"/>
      </rPr>
      <t>Casazza</t>
    </r>
  </si>
  <si>
    <r>
      <rPr>
        <sz val="10"/>
        <rFont val="Arial"/>
        <family val="0"/>
      </rPr>
      <t>Terlizzi</t>
    </r>
  </si>
  <si>
    <r>
      <rPr>
        <sz val="10"/>
        <rFont val="Arial"/>
        <family val="0"/>
      </rPr>
      <t>Gamberini</t>
    </r>
  </si>
  <si>
    <r>
      <rPr>
        <sz val="10"/>
        <rFont val="Arial"/>
        <family val="0"/>
      </rPr>
      <t>Kroldrup</t>
    </r>
  </si>
  <si>
    <r>
      <rPr>
        <sz val="10"/>
        <rFont val="Arial"/>
        <family val="0"/>
      </rPr>
      <t>Rivalta</t>
    </r>
  </si>
  <si>
    <r>
      <rPr>
        <sz val="10"/>
        <rFont val="Arial"/>
        <family val="0"/>
      </rPr>
      <t>Bovo</t>
    </r>
  </si>
  <si>
    <r>
      <rPr>
        <sz val="10"/>
        <rFont val="Arial"/>
        <family val="0"/>
      </rPr>
      <t>Di Donato</t>
    </r>
  </si>
  <si>
    <r>
      <rPr>
        <sz val="10"/>
        <rFont val="Arial"/>
        <family val="0"/>
      </rPr>
      <t>Bazzani</t>
    </r>
  </si>
  <si>
    <r>
      <rPr>
        <sz val="10"/>
        <rFont val="Arial"/>
        <family val="0"/>
      </rPr>
      <t>Loviso</t>
    </r>
  </si>
  <si>
    <r>
      <rPr>
        <sz val="10"/>
        <rFont val="Arial"/>
        <family val="0"/>
      </rPr>
      <t>Cassano</t>
    </r>
  </si>
  <si>
    <r>
      <rPr>
        <sz val="10"/>
        <rFont val="Arial"/>
        <family val="0"/>
      </rPr>
      <t>Inzaghi S.</t>
    </r>
  </si>
  <si>
    <r>
      <rPr>
        <sz val="10"/>
        <rFont val="Arial"/>
        <family val="0"/>
      </rPr>
      <t>Vieri</t>
    </r>
  </si>
  <si>
    <t>Bernardo</t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</si>
  <si>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</si>
  <si>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</si>
  <si>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</si>
  <si>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</si>
  <si>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riccardo gioca con 9 giocatori</t>
    </r>
  </si>
  <si>
    <t>GAETANO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</si>
  <si>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</si>
  <si>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</si>
  <si>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</si>
  <si>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</si>
  <si>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</si>
  <si>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</si>
  <si>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</si>
  <si>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ANDREA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</si>
  <si>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</si>
  <si>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</si>
  <si>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</si>
  <si>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</si>
  <si>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</si>
  <si>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</si>
  <si>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</si>
  <si>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0"/>
        <rFont val="Arial"/>
        <family val="0"/>
      </rPr>
      <t>Lupatelli</t>
    </r>
  </si>
  <si>
    <r>
      <rPr>
        <sz val="10"/>
        <rFont val="Arial"/>
        <family val="0"/>
      </rPr>
      <t>Pellizzoli</t>
    </r>
  </si>
  <si>
    <r>
      <rPr>
        <sz val="10"/>
        <rFont val="Arial"/>
        <family val="0"/>
      </rPr>
      <t>Zebina</t>
    </r>
  </si>
  <si>
    <r>
      <rPr>
        <sz val="10"/>
        <rFont val="Arial"/>
        <family val="0"/>
      </rPr>
      <t>Panucci</t>
    </r>
  </si>
  <si>
    <t>Lopez</t>
  </si>
  <si>
    <r>
      <rPr>
        <sz val="10"/>
        <rFont val="Arial"/>
        <family val="0"/>
      </rPr>
      <t>Cafù</t>
    </r>
  </si>
  <si>
    <r>
      <rPr>
        <sz val="10"/>
        <rFont val="Arial"/>
        <family val="0"/>
      </rPr>
      <t>Cufrè</t>
    </r>
  </si>
  <si>
    <r>
      <rPr>
        <sz val="10"/>
        <rFont val="Arial"/>
        <family val="0"/>
      </rPr>
      <t>Stovini</t>
    </r>
  </si>
  <si>
    <r>
      <rPr>
        <sz val="10"/>
        <rFont val="Arial"/>
        <family val="0"/>
      </rPr>
      <t>Kaladze</t>
    </r>
  </si>
  <si>
    <r>
      <rPr>
        <sz val="10"/>
        <rFont val="Arial"/>
        <family val="0"/>
      </rPr>
      <t>Cambiasso</t>
    </r>
  </si>
  <si>
    <r>
      <rPr>
        <sz val="10"/>
        <rFont val="Arial"/>
        <family val="0"/>
      </rPr>
      <t>Corini</t>
    </r>
  </si>
  <si>
    <r>
      <rPr>
        <strike/>
        <sz val="10"/>
        <rFont val="Arial"/>
        <family val="0"/>
      </rPr>
      <t>Marchionni</t>
    </r>
  </si>
  <si>
    <r>
      <rPr>
        <sz val="10"/>
        <rFont val="Arial"/>
        <family val="0"/>
      </rPr>
      <t>Bresciano</t>
    </r>
  </si>
  <si>
    <t>Diana</t>
  </si>
  <si>
    <r>
      <rPr>
        <sz val="10"/>
        <rFont val="Arial"/>
        <family val="0"/>
      </rPr>
      <t>Cassetti</t>
    </r>
  </si>
  <si>
    <r>
      <rPr>
        <sz val="10"/>
        <rFont val="Arial"/>
        <family val="0"/>
      </rPr>
      <t>Milanetto</t>
    </r>
  </si>
  <si>
    <r>
      <rPr>
        <sz val="10"/>
        <rFont val="Arial"/>
        <family val="0"/>
      </rPr>
      <t>Nervo</t>
    </r>
  </si>
  <si>
    <r>
      <rPr>
        <sz val="10"/>
        <rFont val="Arial"/>
        <family val="0"/>
      </rPr>
      <t>Montella</t>
    </r>
  </si>
  <si>
    <r>
      <rPr>
        <sz val="10"/>
        <rFont val="Arial"/>
        <family val="0"/>
      </rPr>
      <t>Langella</t>
    </r>
  </si>
  <si>
    <r>
      <rPr>
        <sz val="10"/>
        <rFont val="Arial"/>
        <family val="0"/>
      </rPr>
      <t>Rocchi</t>
    </r>
  </si>
  <si>
    <r>
      <rPr>
        <sz val="10"/>
        <rFont val="Arial"/>
        <family val="0"/>
      </rPr>
      <t>Lucarelli C.</t>
    </r>
  </si>
  <si>
    <t>Di Natale</t>
  </si>
  <si>
    <r>
      <rPr>
        <sz val="10"/>
        <rFont val="Arial"/>
        <family val="0"/>
      </rPr>
      <t>De Sanctis</t>
    </r>
  </si>
  <si>
    <r>
      <rPr>
        <sz val="10"/>
        <rFont val="Arial"/>
        <family val="0"/>
      </rPr>
      <t>Guardalben</t>
    </r>
  </si>
  <si>
    <t>Lanna</t>
  </si>
  <si>
    <t>Ferrari</t>
  </si>
  <si>
    <r>
      <rPr>
        <sz val="10"/>
        <rFont val="Arial"/>
        <family val="0"/>
      </rPr>
      <t>Portanova</t>
    </r>
  </si>
  <si>
    <r>
      <rPr>
        <sz val="10"/>
        <rFont val="Arial"/>
        <family val="0"/>
      </rPr>
      <t>Malagò</t>
    </r>
  </si>
  <si>
    <r>
      <rPr>
        <sz val="10"/>
        <rFont val="Arial"/>
        <family val="0"/>
      </rPr>
      <t>Vigiani</t>
    </r>
  </si>
  <si>
    <r>
      <rPr>
        <sz val="10"/>
        <rFont val="Arial"/>
        <family val="0"/>
      </rPr>
      <t>Montolivo</t>
    </r>
  </si>
  <si>
    <r>
      <rPr>
        <sz val="10"/>
        <rFont val="Arial"/>
        <family val="0"/>
      </rPr>
      <t>Mauri</t>
    </r>
  </si>
  <si>
    <r>
      <rPr>
        <strike/>
        <sz val="10"/>
        <rFont val="Arial"/>
        <family val="0"/>
      </rPr>
      <t>Del Piero</t>
    </r>
  </si>
  <si>
    <r>
      <rPr>
        <sz val="10"/>
        <rFont val="Arial"/>
        <family val="0"/>
      </rPr>
      <t>Cossato</t>
    </r>
  </si>
  <si>
    <t>Martins</t>
  </si>
  <si>
    <r>
      <rPr>
        <strike/>
        <sz val="10"/>
        <rFont val="Arial"/>
        <family val="0"/>
      </rPr>
      <t>Pellissier</t>
    </r>
  </si>
  <si>
    <r>
      <rPr>
        <sz val="10"/>
        <rFont val="Arial"/>
        <family val="0"/>
      </rPr>
      <t>Tomasson</t>
    </r>
  </si>
  <si>
    <r>
      <rPr>
        <sz val="10"/>
        <rFont val="Arial"/>
        <family val="0"/>
      </rPr>
      <t>Gilardino</t>
    </r>
  </si>
  <si>
    <r>
      <rPr>
        <sz val="10"/>
        <rFont val="Arial"/>
        <family val="0"/>
      </rPr>
      <t>Abbiati</t>
    </r>
  </si>
  <si>
    <r>
      <rPr>
        <sz val="10"/>
        <rFont val="Arial"/>
        <family val="0"/>
      </rPr>
      <t>Turci</t>
    </r>
  </si>
  <si>
    <r>
      <rPr>
        <sz val="10"/>
        <rFont val="Arial"/>
        <family val="0"/>
      </rPr>
      <t>Materazzi</t>
    </r>
  </si>
  <si>
    <r>
      <rPr>
        <sz val="10"/>
        <rFont val="Arial"/>
        <family val="0"/>
      </rPr>
      <t>Chiellini</t>
    </r>
  </si>
  <si>
    <r>
      <rPr>
        <sz val="10"/>
        <rFont val="Arial"/>
        <family val="0"/>
      </rPr>
      <t>Zauli</t>
    </r>
  </si>
  <si>
    <r>
      <rPr>
        <sz val="10"/>
        <rFont val="Arial"/>
        <family val="0"/>
      </rPr>
      <t>Rullo</t>
    </r>
  </si>
  <si>
    <r>
      <rPr>
        <sz val="10"/>
        <rFont val="Arial"/>
        <family val="0"/>
      </rPr>
      <t>Giampà</t>
    </r>
  </si>
  <si>
    <r>
      <rPr>
        <sz val="10"/>
        <rFont val="Arial"/>
        <family val="0"/>
      </rPr>
      <t>Barone</t>
    </r>
  </si>
  <si>
    <t>Toni</t>
  </si>
  <si>
    <r>
      <rPr>
        <sz val="10"/>
        <rFont val="Arial"/>
        <family val="0"/>
      </rPr>
      <t>Eremenko</t>
    </r>
  </si>
  <si>
    <r>
      <rPr>
        <sz val="10"/>
        <rFont val="Arial"/>
        <family val="0"/>
      </rPr>
      <t>Iliev</t>
    </r>
  </si>
  <si>
    <r>
      <rPr>
        <sz val="10"/>
        <rFont val="Arial"/>
        <family val="0"/>
      </rPr>
      <t>Amauri</t>
    </r>
  </si>
  <si>
    <r>
      <rPr>
        <sz val="10"/>
        <rFont val="Arial"/>
        <family val="0"/>
      </rPr>
      <t>Flachi</t>
    </r>
  </si>
  <si>
    <r>
      <rPr>
        <sz val="10"/>
        <rFont val="Arial"/>
        <family val="0"/>
      </rPr>
      <t>Lazzari</t>
    </r>
  </si>
  <si>
    <r>
      <rPr>
        <sz val="10"/>
        <rFont val="Arial"/>
        <family val="0"/>
      </rPr>
      <t>totale</t>
    </r>
  </si>
  <si>
    <r>
      <rPr>
        <sz val="10"/>
        <rFont val="Arial"/>
        <family val="0"/>
      </rPr>
      <t>totale</t>
    </r>
  </si>
  <si>
    <r>
      <rPr>
        <sz val="10"/>
        <rFont val="Arial"/>
        <family val="0"/>
      </rPr>
      <t>gol</t>
    </r>
  </si>
  <si>
    <r>
      <rPr>
        <sz val="10"/>
        <rFont val="Arial"/>
        <family val="0"/>
      </rPr>
      <t>gol</t>
    </r>
  </si>
  <si>
    <t>Simone</t>
  </si>
  <si>
    <t>Andrea</t>
  </si>
  <si>
    <t>3-4-3</t>
  </si>
  <si>
    <r>
      <rPr>
        <sz val="10"/>
        <rFont val="Arial"/>
        <family val="0"/>
      </rPr>
      <t>voto</t>
    </r>
  </si>
  <si>
    <r>
      <rPr>
        <sz val="10"/>
        <rFont val="Arial"/>
        <family val="0"/>
      </rPr>
      <t>gol</t>
    </r>
  </si>
  <si>
    <r>
      <rPr>
        <sz val="10"/>
        <rFont val="Arial"/>
        <family val="0"/>
      </rPr>
      <t>amm</t>
    </r>
  </si>
  <si>
    <t>esp</t>
  </si>
  <si>
    <t>ass</t>
  </si>
  <si>
    <r>
      <rPr>
        <sz val="10"/>
        <rFont val="Arial"/>
        <family val="0"/>
      </rPr>
      <t>voto fin</t>
    </r>
  </si>
  <si>
    <t>4-4-2</t>
  </si>
  <si>
    <r>
      <rPr>
        <sz val="10"/>
        <rFont val="Arial"/>
        <family val="0"/>
      </rPr>
      <t>voto</t>
    </r>
  </si>
  <si>
    <r>
      <rPr>
        <sz val="10"/>
        <rFont val="Arial"/>
        <family val="0"/>
      </rPr>
      <t>gol</t>
    </r>
  </si>
  <si>
    <r>
      <rPr>
        <sz val="10"/>
        <rFont val="Arial"/>
        <family val="0"/>
      </rPr>
      <t>amm</t>
    </r>
  </si>
  <si>
    <t>esp</t>
  </si>
  <si>
    <t>ass</t>
  </si>
  <si>
    <r>
      <rPr>
        <sz val="10"/>
        <rFont val="Arial"/>
        <family val="0"/>
      </rPr>
      <t>voto fin</t>
    </r>
  </si>
  <si>
    <r>
      <rPr>
        <sz val="10"/>
        <rFont val="Arial"/>
        <family val="0"/>
      </rPr>
      <t>Dida</t>
    </r>
  </si>
  <si>
    <r>
      <rPr>
        <sz val="10"/>
        <rFont val="Arial"/>
        <family val="0"/>
      </rPr>
      <t>Pellizzoli</t>
    </r>
  </si>
  <si>
    <r>
      <rPr>
        <sz val="10"/>
        <rFont val="Arial"/>
        <family val="0"/>
      </rPr>
      <t>Zambrotta</t>
    </r>
  </si>
  <si>
    <r>
      <rPr>
        <sz val="10"/>
        <rFont val="Arial"/>
        <family val="0"/>
      </rPr>
      <t>Cafù</t>
    </r>
  </si>
  <si>
    <r>
      <rPr>
        <sz val="10"/>
        <rFont val="Arial"/>
        <family val="0"/>
      </rPr>
      <t>Maldini</t>
    </r>
  </si>
  <si>
    <t>Ferrari</t>
  </si>
  <si>
    <t>Nesta</t>
  </si>
  <si>
    <r>
      <rPr>
        <sz val="10"/>
        <rFont val="Arial"/>
        <family val="0"/>
      </rPr>
      <t>Ujfalusi</t>
    </r>
  </si>
  <si>
    <r>
      <rPr>
        <sz val="10"/>
        <rFont val="Arial"/>
        <family val="0"/>
      </rPr>
      <t>Brighi</t>
    </r>
  </si>
  <si>
    <r>
      <rPr>
        <strike/>
        <sz val="10"/>
        <rFont val="Arial"/>
        <family val="0"/>
      </rPr>
      <t>Panucci</t>
    </r>
  </si>
  <si>
    <r>
      <rPr>
        <sz val="10"/>
        <rFont val="Arial"/>
        <family val="0"/>
      </rPr>
      <t>Seedorf</t>
    </r>
  </si>
  <si>
    <r>
      <rPr>
        <sz val="10"/>
        <rFont val="Arial"/>
        <family val="0"/>
      </rPr>
      <t>Nervo</t>
    </r>
  </si>
  <si>
    <r>
      <rPr>
        <sz val="10"/>
        <rFont val="Arial"/>
        <family val="0"/>
      </rPr>
      <t>Franceschini</t>
    </r>
  </si>
  <si>
    <t>Diana</t>
  </si>
  <si>
    <r>
      <rPr>
        <sz val="10"/>
        <rFont val="Arial"/>
        <family val="0"/>
      </rPr>
      <t>Pirlo</t>
    </r>
  </si>
  <si>
    <r>
      <rPr>
        <strike/>
        <sz val="10"/>
        <rFont val="Arial"/>
        <family val="0"/>
      </rPr>
      <t>Montolivo</t>
    </r>
  </si>
  <si>
    <r>
      <rPr>
        <sz val="10"/>
        <rFont val="Arial"/>
        <family val="0"/>
      </rPr>
      <t>Del Piero</t>
    </r>
  </si>
  <si>
    <r>
      <rPr>
        <strike/>
        <sz val="10"/>
        <rFont val="Arial"/>
        <family val="0"/>
      </rPr>
      <t>Maresca</t>
    </r>
  </si>
  <si>
    <r>
      <rPr>
        <sz val="10"/>
        <rFont val="Arial"/>
        <family val="0"/>
      </rPr>
      <t>Flachi</t>
    </r>
  </si>
  <si>
    <r>
      <rPr>
        <sz val="10"/>
        <rFont val="Arial"/>
        <family val="0"/>
      </rPr>
      <t>Totti</t>
    </r>
  </si>
  <si>
    <t>Martins</t>
  </si>
  <si>
    <r>
      <rPr>
        <sz val="10"/>
        <rFont val="Arial"/>
        <family val="0"/>
      </rPr>
      <t>Shevchenko</t>
    </r>
  </si>
  <si>
    <r>
      <rPr>
        <sz val="10"/>
        <rFont val="Arial"/>
        <family val="0"/>
      </rPr>
      <t>Abbiati</t>
    </r>
  </si>
  <si>
    <r>
      <rPr>
        <sz val="10"/>
        <rFont val="Arial"/>
        <family val="0"/>
      </rPr>
      <t>Guardalben</t>
    </r>
  </si>
  <si>
    <r>
      <rPr>
        <sz val="10"/>
        <rFont val="Arial"/>
        <family val="0"/>
      </rPr>
      <t>Zauri</t>
    </r>
  </si>
  <si>
    <r>
      <rPr>
        <sz val="10"/>
        <rFont val="Arial"/>
        <family val="0"/>
      </rPr>
      <t>Stovini</t>
    </r>
  </si>
  <si>
    <r>
      <rPr>
        <sz val="10"/>
        <rFont val="Arial"/>
        <family val="0"/>
      </rPr>
      <t>Zauli</t>
    </r>
  </si>
  <si>
    <r>
      <rPr>
        <sz val="10"/>
        <rFont val="Arial"/>
        <family val="0"/>
      </rPr>
      <t>Malagò</t>
    </r>
  </si>
  <si>
    <r>
      <rPr>
        <sz val="10"/>
        <rFont val="Arial"/>
        <family val="0"/>
      </rPr>
      <t>Giampà</t>
    </r>
  </si>
  <si>
    <r>
      <rPr>
        <sz val="10"/>
        <rFont val="Arial"/>
        <family val="0"/>
      </rPr>
      <t>Milanetto</t>
    </r>
  </si>
  <si>
    <r>
      <rPr>
        <sz val="10"/>
        <rFont val="Arial"/>
        <family val="0"/>
      </rPr>
      <t>Dalla Bona</t>
    </r>
  </si>
  <si>
    <r>
      <rPr>
        <strike/>
        <sz val="10"/>
        <rFont val="Arial"/>
        <family val="0"/>
      </rPr>
      <t>Aquilani</t>
    </r>
  </si>
  <si>
    <r>
      <rPr>
        <sz val="10"/>
        <rFont val="Arial"/>
        <family val="0"/>
      </rPr>
      <t>Tomasson</t>
    </r>
  </si>
  <si>
    <r>
      <rPr>
        <sz val="10"/>
        <rFont val="Arial"/>
        <family val="0"/>
      </rPr>
      <t>Rocchi</t>
    </r>
  </si>
  <si>
    <r>
      <rPr>
        <sz val="10"/>
        <rFont val="Arial"/>
        <family val="0"/>
      </rPr>
      <t>Iliev</t>
    </r>
  </si>
  <si>
    <t>Di Natale</t>
  </si>
  <si>
    <r>
      <rPr>
        <sz val="10"/>
        <rFont val="Arial"/>
        <family val="0"/>
      </rPr>
      <t>totale</t>
    </r>
  </si>
  <si>
    <r>
      <rPr>
        <sz val="10"/>
        <rFont val="Arial"/>
        <family val="0"/>
      </rPr>
      <t>totale</t>
    </r>
  </si>
  <si>
    <r>
      <rPr>
        <sz val="10"/>
        <rFont val="Arial"/>
        <family val="0"/>
      </rPr>
      <t>gol</t>
    </r>
  </si>
  <si>
    <r>
      <rPr>
        <sz val="8"/>
        <rFont val="Arial"/>
        <family val="2"/>
      </rPr>
      <t>note: andrea gioca in 10</t>
    </r>
  </si>
  <si>
    <r>
      <rPr>
        <sz val="10"/>
        <rFont val="Arial"/>
        <family val="0"/>
      </rPr>
      <t>gol</t>
    </r>
  </si>
  <si>
    <r>
      <rPr>
        <b/>
        <sz val="10"/>
        <color indexed="10"/>
        <rFont val="Arial"/>
        <family val="2"/>
      </rPr>
      <t>Gaetano</t>
    </r>
  </si>
  <si>
    <t>Guido</t>
  </si>
  <si>
    <t>3-4-3</t>
  </si>
  <si>
    <r>
      <rPr>
        <sz val="10"/>
        <rFont val="Arial"/>
        <family val="0"/>
      </rPr>
      <t>voto</t>
    </r>
  </si>
  <si>
    <r>
      <rPr>
        <sz val="10"/>
        <rFont val="Arial"/>
        <family val="0"/>
      </rPr>
      <t>gol</t>
    </r>
  </si>
  <si>
    <r>
      <rPr>
        <sz val="10"/>
        <rFont val="Arial"/>
        <family val="0"/>
      </rPr>
      <t>amm</t>
    </r>
  </si>
  <si>
    <t>esp</t>
  </si>
  <si>
    <t>ass</t>
  </si>
  <si>
    <r>
      <rPr>
        <sz val="10"/>
        <rFont val="Arial"/>
        <family val="0"/>
      </rPr>
      <t>voto fin</t>
    </r>
  </si>
  <si>
    <t>4-3-3</t>
  </si>
  <si>
    <r>
      <rPr>
        <sz val="10"/>
        <rFont val="Arial"/>
        <family val="0"/>
      </rPr>
      <t>voto</t>
    </r>
  </si>
  <si>
    <r>
      <rPr>
        <sz val="10"/>
        <rFont val="Arial"/>
        <family val="0"/>
      </rPr>
      <t>gol</t>
    </r>
  </si>
  <si>
    <r>
      <rPr>
        <sz val="10"/>
        <rFont val="Arial"/>
        <family val="0"/>
      </rPr>
      <t>amm</t>
    </r>
  </si>
  <si>
    <t>esp</t>
  </si>
  <si>
    <t>ass</t>
  </si>
  <si>
    <r>
      <rPr>
        <sz val="10"/>
        <rFont val="Arial"/>
        <family val="0"/>
      </rPr>
      <t>voto fin</t>
    </r>
  </si>
  <si>
    <r>
      <rPr>
        <sz val="10"/>
        <rFont val="Arial"/>
        <family val="0"/>
      </rPr>
      <t>De Sanctis</t>
    </r>
  </si>
  <si>
    <r>
      <rPr>
        <sz val="10"/>
        <rFont val="Arial"/>
        <family val="0"/>
      </rPr>
      <t>Buffon</t>
    </r>
  </si>
  <si>
    <r>
      <rPr>
        <sz val="10"/>
        <rFont val="Arial"/>
        <family val="0"/>
      </rPr>
      <t>Zebina</t>
    </r>
  </si>
  <si>
    <r>
      <rPr>
        <sz val="10"/>
        <rFont val="Arial"/>
        <family val="0"/>
      </rPr>
      <t>Cannavaro F.</t>
    </r>
  </si>
  <si>
    <r>
      <rPr>
        <strike/>
        <sz val="10"/>
        <rFont val="Arial"/>
        <family val="2"/>
      </rPr>
      <t>Ze Maria</t>
    </r>
  </si>
  <si>
    <r>
      <rPr>
        <sz val="10"/>
        <rFont val="Arial"/>
        <family val="0"/>
      </rPr>
      <t>Cribari</t>
    </r>
  </si>
  <si>
    <r>
      <rPr>
        <sz val="10"/>
        <rFont val="Arial"/>
        <family val="0"/>
      </rPr>
      <t>Pancaro</t>
    </r>
  </si>
  <si>
    <r>
      <rPr>
        <sz val="10"/>
        <rFont val="Arial"/>
        <family val="0"/>
      </rPr>
      <t>Rullo</t>
    </r>
  </si>
  <si>
    <t>De Rossi</t>
  </si>
  <si>
    <r>
      <rPr>
        <sz val="10"/>
        <rFont val="Arial"/>
        <family val="0"/>
      </rPr>
      <t>Chiellini</t>
    </r>
  </si>
  <si>
    <r>
      <rPr>
        <sz val="10"/>
        <rFont val="Arial"/>
        <family val="0"/>
      </rPr>
      <t>Stankovic</t>
    </r>
  </si>
  <si>
    <r>
      <rPr>
        <sz val="10"/>
        <rFont val="Arial"/>
        <family val="0"/>
      </rPr>
      <t>Mesto</t>
    </r>
  </si>
  <si>
    <r>
      <rPr>
        <sz val="10"/>
        <rFont val="Arial"/>
        <family val="0"/>
      </rPr>
      <t>Ledesma</t>
    </r>
  </si>
  <si>
    <t>Mozart</t>
  </si>
  <si>
    <r>
      <rPr>
        <sz val="10"/>
        <rFont val="Arial"/>
        <family val="0"/>
      </rPr>
      <t>Dacourt</t>
    </r>
  </si>
  <si>
    <r>
      <rPr>
        <sz val="10"/>
        <rFont val="Arial"/>
        <family val="0"/>
      </rPr>
      <t>Marcolini</t>
    </r>
  </si>
  <si>
    <r>
      <rPr>
        <sz val="10"/>
        <rFont val="Arial"/>
        <family val="0"/>
      </rPr>
      <t>Zampagna</t>
    </r>
  </si>
  <si>
    <r>
      <rPr>
        <sz val="10"/>
        <rFont val="Arial"/>
        <family val="0"/>
      </rPr>
      <t>Cossato</t>
    </r>
  </si>
  <si>
    <r>
      <rPr>
        <sz val="10"/>
        <rFont val="Arial"/>
        <family val="0"/>
      </rPr>
      <t>Recoba</t>
    </r>
  </si>
  <si>
    <r>
      <rPr>
        <sz val="10"/>
        <rFont val="Arial"/>
        <family val="0"/>
      </rPr>
      <t>Pellissier</t>
    </r>
  </si>
  <si>
    <r>
      <rPr>
        <sz val="10"/>
        <rFont val="Arial"/>
        <family val="0"/>
      </rPr>
      <t>Trezeguet</t>
    </r>
  </si>
  <si>
    <r>
      <rPr>
        <sz val="10"/>
        <rFont val="Arial"/>
        <family val="0"/>
      </rPr>
      <t>Gilardino</t>
    </r>
  </si>
  <si>
    <r>
      <rPr>
        <sz val="10"/>
        <rFont val="Arial"/>
        <family val="0"/>
      </rPr>
      <t>Lupatelli</t>
    </r>
  </si>
  <si>
    <r>
      <rPr>
        <sz val="10"/>
        <rFont val="Arial"/>
        <family val="0"/>
      </rPr>
      <t>Chimenti</t>
    </r>
  </si>
  <si>
    <r>
      <rPr>
        <sz val="10"/>
        <rFont val="Arial"/>
        <family val="0"/>
      </rPr>
      <t>Portanova</t>
    </r>
  </si>
  <si>
    <r>
      <rPr>
        <sz val="10"/>
        <rFont val="Arial"/>
        <family val="0"/>
      </rPr>
      <t>Grosso</t>
    </r>
  </si>
  <si>
    <r>
      <rPr>
        <sz val="10"/>
        <rFont val="Arial"/>
        <family val="0"/>
      </rPr>
      <t>Burdisso</t>
    </r>
  </si>
  <si>
    <r>
      <rPr>
        <sz val="10"/>
        <rFont val="Arial"/>
        <family val="0"/>
      </rPr>
      <t>Franceschini</t>
    </r>
  </si>
  <si>
    <r>
      <rPr>
        <sz val="10"/>
        <rFont val="Arial"/>
        <family val="0"/>
      </rPr>
      <t>Corini</t>
    </r>
  </si>
  <si>
    <r>
      <rPr>
        <sz val="10"/>
        <rFont val="Arial"/>
        <family val="0"/>
      </rPr>
      <t>Barone</t>
    </r>
  </si>
  <si>
    <r>
      <rPr>
        <sz val="10"/>
        <rFont val="Arial"/>
        <family val="0"/>
      </rPr>
      <t>Bresciano</t>
    </r>
  </si>
  <si>
    <r>
      <rPr>
        <sz val="10"/>
        <rFont val="Arial"/>
        <family val="0"/>
      </rPr>
      <t>Morrone</t>
    </r>
  </si>
  <si>
    <r>
      <rPr>
        <sz val="10"/>
        <rFont val="Arial"/>
        <family val="0"/>
      </rPr>
      <t>Argilli</t>
    </r>
  </si>
  <si>
    <r>
      <rPr>
        <sz val="10"/>
        <rFont val="Arial"/>
        <family val="0"/>
      </rPr>
      <t>Manfredini</t>
    </r>
  </si>
  <si>
    <r>
      <rPr>
        <sz val="10"/>
        <rFont val="Arial"/>
        <family val="0"/>
      </rPr>
      <t>Zampagna</t>
    </r>
  </si>
  <si>
    <r>
      <rPr>
        <sz val="10"/>
        <rFont val="Arial"/>
        <family val="0"/>
      </rPr>
      <t>Pisanu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</si>
  <si>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</si>
  <si>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</si>
  <si>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</si>
  <si>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</si>
  <si>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t>SIMONE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</si>
  <si>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</si>
  <si>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</si>
  <si>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</si>
  <si>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</si>
  <si>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</si>
  <si>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</si>
  <si>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</si>
  <si>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ANDREA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</si>
  <si>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</si>
  <si>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</si>
  <si>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</si>
  <si>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</si>
  <si>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</si>
  <si>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</si>
  <si>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</si>
  <si>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0"/>
        <rFont val="Arial"/>
        <family val="0"/>
      </rPr>
      <t>Dida</t>
    </r>
  </si>
  <si>
    <r>
      <rPr>
        <sz val="10"/>
        <rFont val="Arial"/>
        <family val="0"/>
      </rPr>
      <t>Guardalben</t>
    </r>
  </si>
  <si>
    <r>
      <rPr>
        <sz val="10"/>
        <rFont val="Arial"/>
        <family val="0"/>
      </rPr>
      <t>Zambrotta</t>
    </r>
  </si>
  <si>
    <r>
      <rPr>
        <sz val="10"/>
        <rFont val="Arial"/>
        <family val="0"/>
      </rPr>
      <t>Cafù</t>
    </r>
  </si>
  <si>
    <r>
      <rPr>
        <sz val="10"/>
        <rFont val="Arial"/>
        <family val="0"/>
      </rPr>
      <t>Maldini</t>
    </r>
  </si>
  <si>
    <r>
      <rPr>
        <sz val="10"/>
        <rFont val="Arial"/>
        <family val="0"/>
      </rPr>
      <t>Panucci</t>
    </r>
  </si>
  <si>
    <t>Nesta</t>
  </si>
  <si>
    <t>Ferrari</t>
  </si>
  <si>
    <r>
      <rPr>
        <sz val="10"/>
        <rFont val="Arial"/>
        <family val="0"/>
      </rPr>
      <t>Malagò</t>
    </r>
  </si>
  <si>
    <r>
      <rPr>
        <sz val="10"/>
        <rFont val="Arial"/>
        <family val="0"/>
      </rPr>
      <t>Seedorf</t>
    </r>
  </si>
  <si>
    <r>
      <rPr>
        <sz val="10"/>
        <rFont val="Arial"/>
        <family val="0"/>
      </rPr>
      <t>Pirlo</t>
    </r>
  </si>
  <si>
    <r>
      <rPr>
        <sz val="10"/>
        <rFont val="Arial"/>
        <family val="0"/>
      </rPr>
      <t>Marchionni</t>
    </r>
  </si>
  <si>
    <r>
      <rPr>
        <sz val="10"/>
        <rFont val="Arial"/>
        <family val="0"/>
      </rPr>
      <t>Zauli</t>
    </r>
  </si>
  <si>
    <r>
      <rPr>
        <sz val="10"/>
        <rFont val="Arial"/>
        <family val="0"/>
      </rPr>
      <t>Maresca</t>
    </r>
  </si>
  <si>
    <r>
      <rPr>
        <sz val="10"/>
        <rFont val="Arial"/>
        <family val="0"/>
      </rPr>
      <t>Brighi</t>
    </r>
  </si>
  <si>
    <r>
      <rPr>
        <sz val="10"/>
        <rFont val="Arial"/>
        <family val="0"/>
      </rPr>
      <t>Nervo</t>
    </r>
  </si>
  <si>
    <r>
      <rPr>
        <sz val="10"/>
        <rFont val="Arial"/>
        <family val="0"/>
      </rPr>
      <t>Tomasson</t>
    </r>
  </si>
  <si>
    <r>
      <rPr>
        <sz val="10"/>
        <rFont val="Arial"/>
        <family val="0"/>
      </rPr>
      <t>Totti</t>
    </r>
  </si>
  <si>
    <t>Toni</t>
  </si>
  <si>
    <r>
      <rPr>
        <strike/>
        <sz val="10"/>
        <rFont val="Arial"/>
        <family val="0"/>
      </rPr>
      <t>Shevchenko</t>
    </r>
  </si>
  <si>
    <r>
      <rPr>
        <sz val="10"/>
        <rFont val="Arial"/>
        <family val="0"/>
      </rPr>
      <t>Flachi</t>
    </r>
  </si>
  <si>
    <t>Di Natale</t>
  </si>
  <si>
    <r>
      <rPr>
        <sz val="10"/>
        <rFont val="Arial"/>
        <family val="0"/>
      </rPr>
      <t>Abbiati</t>
    </r>
  </si>
  <si>
    <r>
      <rPr>
        <sz val="10"/>
        <rFont val="Arial"/>
        <family val="0"/>
      </rPr>
      <t>Pellizzoli</t>
    </r>
  </si>
  <si>
    <r>
      <rPr>
        <strike/>
        <sz val="10"/>
        <rFont val="Arial"/>
        <family val="0"/>
      </rPr>
      <t>Materazzi</t>
    </r>
  </si>
  <si>
    <r>
      <rPr>
        <sz val="10"/>
        <rFont val="Arial"/>
        <family val="0"/>
      </rPr>
      <t>Stovini</t>
    </r>
  </si>
  <si>
    <r>
      <rPr>
        <sz val="10"/>
        <rFont val="Arial"/>
        <family val="0"/>
      </rPr>
      <t>Zauri</t>
    </r>
  </si>
  <si>
    <r>
      <rPr>
        <sz val="10"/>
        <rFont val="Arial"/>
        <family val="0"/>
      </rPr>
      <t>Giampà</t>
    </r>
  </si>
  <si>
    <r>
      <rPr>
        <sz val="10"/>
        <rFont val="Arial"/>
        <family val="0"/>
      </rPr>
      <t>Montolivo</t>
    </r>
  </si>
  <si>
    <r>
      <rPr>
        <sz val="10"/>
        <rFont val="Arial"/>
        <family val="0"/>
      </rPr>
      <t>Franceschini</t>
    </r>
  </si>
  <si>
    <r>
      <rPr>
        <sz val="10"/>
        <rFont val="Arial"/>
        <family val="0"/>
      </rPr>
      <t>Aquilani</t>
    </r>
  </si>
  <si>
    <r>
      <rPr>
        <sz val="10"/>
        <rFont val="Arial"/>
        <family val="0"/>
      </rPr>
      <t>Del Piero</t>
    </r>
  </si>
  <si>
    <r>
      <rPr>
        <sz val="10"/>
        <rFont val="Arial"/>
        <family val="0"/>
      </rPr>
      <t>Rocchi</t>
    </r>
  </si>
  <si>
    <t>Martins</t>
  </si>
  <si>
    <r>
      <rPr>
        <sz val="10"/>
        <rFont val="Arial"/>
        <family val="0"/>
      </rPr>
      <t>Manfredini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</si>
  <si>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</si>
  <si>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</si>
  <si>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</si>
  <si>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t>OMAR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</si>
  <si>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</si>
  <si>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</si>
  <si>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</si>
  <si>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</si>
  <si>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</si>
  <si>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</si>
  <si>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</si>
  <si>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ALESSANDRO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</si>
  <si>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</si>
  <si>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</si>
  <si>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</si>
  <si>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</si>
  <si>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</si>
  <si>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</si>
  <si>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</si>
  <si>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0"/>
        <rFont val="Arial"/>
        <family val="0"/>
      </rPr>
      <t>Marchegiani</t>
    </r>
  </si>
  <si>
    <r>
      <rPr>
        <sz val="10"/>
        <rFont val="Arial"/>
        <family val="0"/>
      </rPr>
      <t>Sereni</t>
    </r>
  </si>
  <si>
    <r>
      <rPr>
        <sz val="10"/>
        <rFont val="Arial"/>
        <family val="0"/>
      </rPr>
      <t>Stam</t>
    </r>
  </si>
  <si>
    <t>Pasquale</t>
  </si>
  <si>
    <r>
      <rPr>
        <sz val="10"/>
        <rFont val="Arial"/>
        <family val="0"/>
      </rPr>
      <t>Thuram</t>
    </r>
  </si>
  <si>
    <r>
      <rPr>
        <sz val="10"/>
        <rFont val="Arial"/>
        <family val="0"/>
      </rPr>
      <t>Barzagli</t>
    </r>
  </si>
  <si>
    <r>
      <rPr>
        <sz val="10"/>
        <rFont val="Arial"/>
        <family val="0"/>
      </rPr>
      <t>Zanetti J.</t>
    </r>
  </si>
  <si>
    <r>
      <rPr>
        <sz val="10"/>
        <rFont val="Arial"/>
        <family val="0"/>
      </rPr>
      <t>Petruzzi</t>
    </r>
  </si>
  <si>
    <r>
      <rPr>
        <sz val="10"/>
        <rFont val="Arial"/>
        <family val="0"/>
      </rPr>
      <t>Pavan</t>
    </r>
  </si>
  <si>
    <r>
      <rPr>
        <sz val="10"/>
        <rFont val="Arial"/>
        <family val="0"/>
      </rPr>
      <t>Paredes</t>
    </r>
  </si>
  <si>
    <r>
      <rPr>
        <sz val="10"/>
        <rFont val="Arial"/>
        <family val="0"/>
      </rPr>
      <t>Jankulovsky</t>
    </r>
  </si>
  <si>
    <r>
      <rPr>
        <sz val="10"/>
        <rFont val="Arial"/>
        <family val="0"/>
      </rPr>
      <t>Zagorakis</t>
    </r>
  </si>
  <si>
    <r>
      <rPr>
        <sz val="10"/>
        <rFont val="Arial"/>
        <family val="0"/>
      </rPr>
      <t>Kakà</t>
    </r>
  </si>
  <si>
    <r>
      <rPr>
        <sz val="10"/>
        <rFont val="Arial"/>
        <family val="0"/>
      </rPr>
      <t>Semioli</t>
    </r>
  </si>
  <si>
    <r>
      <rPr>
        <sz val="10"/>
        <rFont val="Arial"/>
        <family val="0"/>
      </rPr>
      <t>Giacomazzi</t>
    </r>
  </si>
  <si>
    <r>
      <rPr>
        <sz val="10"/>
        <rFont val="Arial"/>
        <family val="0"/>
      </rPr>
      <t>Ledesma</t>
    </r>
  </si>
  <si>
    <r>
      <rPr>
        <sz val="10"/>
        <rFont val="Arial"/>
        <family val="0"/>
      </rPr>
      <t>Bojinov</t>
    </r>
  </si>
  <si>
    <r>
      <rPr>
        <sz val="10"/>
        <rFont val="Arial"/>
        <family val="0"/>
      </rPr>
      <t>Miccoli</t>
    </r>
  </si>
  <si>
    <r>
      <rPr>
        <sz val="10"/>
        <rFont val="Arial"/>
        <family val="0"/>
      </rPr>
      <t>Brienza</t>
    </r>
  </si>
  <si>
    <t>Adriano</t>
  </si>
  <si>
    <r>
      <rPr>
        <sz val="10"/>
        <rFont val="Arial"/>
        <family val="0"/>
      </rPr>
      <t>Ibrahimovic</t>
    </r>
  </si>
  <si>
    <t>Di Michele</t>
  </si>
  <si>
    <r>
      <rPr>
        <sz val="10"/>
        <rFont val="Arial"/>
        <family val="0"/>
      </rPr>
      <t>Marcon</t>
    </r>
  </si>
  <si>
    <r>
      <rPr>
        <sz val="10"/>
        <rFont val="Arial"/>
        <family val="0"/>
      </rPr>
      <t>Casazza</t>
    </r>
  </si>
  <si>
    <r>
      <rPr>
        <sz val="10"/>
        <rFont val="Arial"/>
        <family val="0"/>
      </rPr>
      <t>Zaccardo</t>
    </r>
  </si>
  <si>
    <r>
      <rPr>
        <sz val="10"/>
        <rFont val="Arial"/>
        <family val="0"/>
      </rPr>
      <t>Gamberini</t>
    </r>
  </si>
  <si>
    <r>
      <rPr>
        <sz val="10"/>
        <rFont val="Arial"/>
        <family val="0"/>
      </rPr>
      <t>Oddo</t>
    </r>
  </si>
  <si>
    <r>
      <rPr>
        <sz val="10"/>
        <rFont val="Arial"/>
        <family val="0"/>
      </rPr>
      <t>Rivalta</t>
    </r>
  </si>
  <si>
    <r>
      <rPr>
        <sz val="10"/>
        <rFont val="Arial"/>
        <family val="0"/>
      </rPr>
      <t>Couto</t>
    </r>
  </si>
  <si>
    <r>
      <rPr>
        <sz val="10"/>
        <rFont val="Arial"/>
        <family val="0"/>
      </rPr>
      <t>Ruotolo</t>
    </r>
  </si>
  <si>
    <r>
      <rPr>
        <sz val="10"/>
        <rFont val="Arial"/>
        <family val="0"/>
      </rPr>
      <t>Veron</t>
    </r>
  </si>
  <si>
    <r>
      <rPr>
        <sz val="10"/>
        <rFont val="Arial"/>
        <family val="0"/>
      </rPr>
      <t>Loviso</t>
    </r>
  </si>
  <si>
    <r>
      <rPr>
        <sz val="10"/>
        <rFont val="Arial"/>
        <family val="0"/>
      </rPr>
      <t>Vidigal</t>
    </r>
  </si>
  <si>
    <r>
      <rPr>
        <sz val="10"/>
        <rFont val="Arial"/>
        <family val="0"/>
      </rPr>
      <t>Di Donato</t>
    </r>
  </si>
  <si>
    <r>
      <rPr>
        <sz val="10"/>
        <rFont val="Arial"/>
        <family val="0"/>
      </rPr>
      <t>Caracciolo</t>
    </r>
  </si>
  <si>
    <r>
      <rPr>
        <sz val="10"/>
        <rFont val="Arial"/>
        <family val="0"/>
      </rPr>
      <t>Vieri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</si>
  <si>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</si>
  <si>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</si>
  <si>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</si>
  <si>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</si>
  <si>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t>GAETANO</t>
  </si>
  <si>
    <r>
      <rPr>
        <sz val="10"/>
        <rFont val="Arial"/>
        <family val="0"/>
      </rPr>
      <t>Olivera</t>
    </r>
  </si>
  <si>
    <r>
      <rPr>
        <sz val="10"/>
        <rFont val="Arial"/>
        <family val="0"/>
      </rPr>
      <t>Montella</t>
    </r>
  </si>
  <si>
    <r>
      <rPr>
        <sz val="10"/>
        <rFont val="Arial"/>
        <family val="0"/>
      </rPr>
      <t>Amauri</t>
    </r>
  </si>
  <si>
    <t>Cruz</t>
  </si>
  <si>
    <r>
      <rPr>
        <sz val="10"/>
        <rFont val="Arial"/>
        <family val="0"/>
      </rPr>
      <t>Kutuzov</t>
    </r>
  </si>
  <si>
    <r>
      <rPr>
        <sz val="10"/>
        <rFont val="Arial"/>
        <family val="0"/>
      </rPr>
      <t>totale</t>
    </r>
  </si>
  <si>
    <r>
      <rPr>
        <sz val="10"/>
        <rFont val="Arial"/>
        <family val="0"/>
      </rPr>
      <t>totale</t>
    </r>
  </si>
  <si>
    <r>
      <rPr>
        <sz val="10"/>
        <rFont val="Arial"/>
        <family val="0"/>
      </rPr>
      <t>gol</t>
    </r>
  </si>
  <si>
    <r>
      <rPr>
        <sz val="10"/>
        <rFont val="Arial"/>
        <family val="0"/>
      </rPr>
      <t>gol</t>
    </r>
  </si>
  <si>
    <t>Omar</t>
  </si>
  <si>
    <t>Alessandro</t>
  </si>
  <si>
    <t>3-4-3</t>
  </si>
  <si>
    <r>
      <rPr>
        <sz val="10"/>
        <rFont val="Arial"/>
        <family val="0"/>
      </rPr>
      <t>voto</t>
    </r>
  </si>
  <si>
    <r>
      <rPr>
        <sz val="10"/>
        <rFont val="Arial"/>
        <family val="0"/>
      </rPr>
      <t>gol</t>
    </r>
  </si>
  <si>
    <r>
      <rPr>
        <sz val="10"/>
        <rFont val="Arial"/>
        <family val="0"/>
      </rPr>
      <t>amm</t>
    </r>
  </si>
  <si>
    <t>esp</t>
  </si>
  <si>
    <t>ass</t>
  </si>
  <si>
    <r>
      <rPr>
        <sz val="10"/>
        <rFont val="Arial"/>
        <family val="0"/>
      </rPr>
      <t>voto fin</t>
    </r>
  </si>
  <si>
    <t>3-4-3</t>
  </si>
  <si>
    <r>
      <rPr>
        <sz val="10"/>
        <rFont val="Arial"/>
        <family val="0"/>
      </rPr>
      <t>voto</t>
    </r>
  </si>
  <si>
    <r>
      <rPr>
        <sz val="10"/>
        <rFont val="Arial"/>
        <family val="0"/>
      </rPr>
      <t>gol</t>
    </r>
  </si>
  <si>
    <r>
      <rPr>
        <sz val="10"/>
        <rFont val="Arial"/>
        <family val="0"/>
      </rPr>
      <t>amm</t>
    </r>
  </si>
  <si>
    <t>esp</t>
  </si>
  <si>
    <t>ass</t>
  </si>
  <si>
    <r>
      <rPr>
        <sz val="10"/>
        <rFont val="Arial"/>
        <family val="0"/>
      </rPr>
      <t>voto fin</t>
    </r>
  </si>
  <si>
    <r>
      <rPr>
        <sz val="10"/>
        <rFont val="Arial"/>
        <family val="0"/>
      </rPr>
      <t>Marchegiani</t>
    </r>
  </si>
  <si>
    <r>
      <rPr>
        <strike/>
        <sz val="10"/>
        <rFont val="Arial"/>
        <family val="0"/>
      </rPr>
      <t>Sereni</t>
    </r>
  </si>
  <si>
    <r>
      <rPr>
        <sz val="10"/>
        <rFont val="Arial"/>
        <family val="0"/>
      </rPr>
      <t>Zanetti J.</t>
    </r>
  </si>
  <si>
    <r>
      <rPr>
        <sz val="10"/>
        <rFont val="Arial"/>
        <family val="0"/>
      </rPr>
      <t>D'Anna</t>
    </r>
  </si>
  <si>
    <r>
      <rPr>
        <sz val="10"/>
        <rFont val="Arial"/>
        <family val="0"/>
      </rPr>
      <t>Thuram</t>
    </r>
  </si>
  <si>
    <t>Negro</t>
  </si>
  <si>
    <r>
      <rPr>
        <sz val="10"/>
        <rFont val="Arial"/>
        <family val="0"/>
      </rPr>
      <t>Oddo</t>
    </r>
  </si>
  <si>
    <r>
      <rPr>
        <sz val="10"/>
        <rFont val="Arial"/>
        <family val="0"/>
      </rPr>
      <t>Petruzzi</t>
    </r>
  </si>
  <si>
    <r>
      <rPr>
        <sz val="10"/>
        <rFont val="Arial"/>
        <family val="0"/>
      </rPr>
      <t>Kakà</t>
    </r>
  </si>
  <si>
    <r>
      <rPr>
        <sz val="10"/>
        <rFont val="Arial"/>
        <family val="0"/>
      </rPr>
      <t>Semioli</t>
    </r>
  </si>
  <si>
    <r>
      <rPr>
        <sz val="10"/>
        <rFont val="Arial"/>
        <family val="0"/>
      </rPr>
      <t>Perrotta</t>
    </r>
  </si>
  <si>
    <r>
      <rPr>
        <sz val="10"/>
        <rFont val="Arial"/>
        <family val="0"/>
      </rPr>
      <t>Nedved</t>
    </r>
  </si>
  <si>
    <r>
      <rPr>
        <sz val="10"/>
        <rFont val="Arial"/>
        <family val="0"/>
      </rPr>
      <t>Giacomazzi</t>
    </r>
  </si>
  <si>
    <t>Emerson</t>
  </si>
  <si>
    <t>Nakamura</t>
  </si>
  <si>
    <r>
      <rPr>
        <sz val="10"/>
        <rFont val="Arial"/>
        <family val="0"/>
      </rPr>
      <t>Zagorakis</t>
    </r>
  </si>
  <si>
    <r>
      <rPr>
        <sz val="10"/>
        <rFont val="Arial"/>
        <family val="0"/>
      </rPr>
      <t>Ibrahimovic</t>
    </r>
  </si>
  <si>
    <t>Adriano</t>
  </si>
  <si>
    <r>
      <rPr>
        <sz val="10"/>
        <rFont val="Arial"/>
        <family val="0"/>
      </rPr>
      <t>Bojinov</t>
    </r>
  </si>
  <si>
    <r>
      <rPr>
        <sz val="10"/>
        <rFont val="Arial"/>
        <family val="0"/>
      </rPr>
      <t>Miccoli</t>
    </r>
  </si>
  <si>
    <r>
      <rPr>
        <sz val="10"/>
        <rFont val="Arial"/>
        <family val="0"/>
      </rPr>
      <t>Chiesa</t>
    </r>
  </si>
  <si>
    <t>Di Michele</t>
  </si>
  <si>
    <r>
      <rPr>
        <sz val="10"/>
        <rFont val="Arial"/>
        <family val="0"/>
      </rPr>
      <t>Marcon</t>
    </r>
  </si>
  <si>
    <r>
      <rPr>
        <sz val="10"/>
        <rFont val="Arial"/>
        <family val="0"/>
      </rPr>
      <t>Peruzzi</t>
    </r>
  </si>
  <si>
    <r>
      <rPr>
        <sz val="10"/>
        <rFont val="Arial"/>
        <family val="0"/>
      </rPr>
      <t>Couto</t>
    </r>
  </si>
  <si>
    <r>
      <rPr>
        <sz val="10"/>
        <rFont val="Arial"/>
        <family val="0"/>
      </rPr>
      <t>Barzagli</t>
    </r>
  </si>
  <si>
    <r>
      <rPr>
        <sz val="10"/>
        <rFont val="Arial"/>
        <family val="0"/>
      </rPr>
      <t>Zaccardo</t>
    </r>
  </si>
  <si>
    <r>
      <rPr>
        <sz val="10"/>
        <rFont val="Arial"/>
        <family val="0"/>
      </rPr>
      <t>Conte</t>
    </r>
  </si>
  <si>
    <r>
      <rPr>
        <sz val="10"/>
        <rFont val="Arial"/>
        <family val="0"/>
      </rPr>
      <t>Tedesco</t>
    </r>
  </si>
  <si>
    <r>
      <rPr>
        <sz val="10"/>
        <rFont val="Arial"/>
        <family val="0"/>
      </rPr>
      <t>Amoroso</t>
    </r>
  </si>
  <si>
    <r>
      <rPr>
        <sz val="10"/>
        <rFont val="Arial"/>
        <family val="0"/>
      </rPr>
      <t>Jankulovsky</t>
    </r>
  </si>
  <si>
    <r>
      <rPr>
        <sz val="10"/>
        <rFont val="Arial"/>
        <family val="0"/>
      </rPr>
      <t>Cassetti</t>
    </r>
  </si>
  <si>
    <r>
      <rPr>
        <sz val="10"/>
        <rFont val="Arial"/>
        <family val="0"/>
      </rPr>
      <t>Pazzini</t>
    </r>
  </si>
  <si>
    <r>
      <rPr>
        <sz val="10"/>
        <rFont val="Arial"/>
        <family val="0"/>
      </rPr>
      <t>Budan</t>
    </r>
  </si>
  <si>
    <r>
      <rPr>
        <sz val="10"/>
        <rFont val="Arial"/>
        <family val="0"/>
      </rPr>
      <t>Caracciolo</t>
    </r>
  </si>
  <si>
    <r>
      <rPr>
        <sz val="10"/>
        <rFont val="Arial"/>
        <family val="0"/>
      </rPr>
      <t>Cipriani</t>
    </r>
  </si>
  <si>
    <r>
      <rPr>
        <sz val="10"/>
        <rFont val="Arial"/>
        <family val="0"/>
      </rPr>
      <t>totale</t>
    </r>
  </si>
  <si>
    <r>
      <rPr>
        <sz val="10"/>
        <rFont val="Arial"/>
        <family val="0"/>
      </rPr>
      <t>totale</t>
    </r>
  </si>
  <si>
    <r>
      <rPr>
        <sz val="10"/>
        <rFont val="Arial"/>
        <family val="0"/>
      </rPr>
      <t>gol</t>
    </r>
  </si>
  <si>
    <r>
      <rPr>
        <sz val="6"/>
        <rFont val="Arial"/>
        <family val="2"/>
      </rPr>
      <t>è stato tolto d'ufficio un difensore in più in panchina</t>
    </r>
  </si>
  <si>
    <r>
      <rPr>
        <sz val="10"/>
        <rFont val="Arial"/>
        <family val="0"/>
      </rPr>
      <t>gol</t>
    </r>
  </si>
  <si>
    <t>Guido</t>
  </si>
  <si>
    <r>
      <rPr>
        <sz val="10"/>
        <rFont val="Arial"/>
        <family val="0"/>
      </rPr>
      <t>Gaetano</t>
    </r>
  </si>
  <si>
    <t>Simone</t>
  </si>
  <si>
    <t>Andrea</t>
  </si>
  <si>
    <t>Alessandro</t>
  </si>
  <si>
    <t>Omar</t>
  </si>
  <si>
    <t>Riccardo</t>
  </si>
  <si>
    <t>gazz</t>
  </si>
  <si>
    <t>gol</t>
  </si>
  <si>
    <t>amm</t>
  </si>
  <si>
    <t>voto fin</t>
  </si>
  <si>
    <t>Antonioli</t>
  </si>
  <si>
    <t>Buffon</t>
  </si>
  <si>
    <t>Di Biagio</t>
  </si>
  <si>
    <t>Cannavaro F.</t>
  </si>
  <si>
    <t>Tonetto</t>
  </si>
  <si>
    <t>Grosso</t>
  </si>
  <si>
    <t>Parisi</t>
  </si>
  <si>
    <t>Chiellini</t>
  </si>
  <si>
    <t>Baronio</t>
  </si>
  <si>
    <t>Marcolini</t>
  </si>
  <si>
    <t>Vergassola</t>
  </si>
  <si>
    <t>Morfeo</t>
  </si>
  <si>
    <t>Camoranesi</t>
  </si>
  <si>
    <t>Pinardi</t>
  </si>
  <si>
    <t>Gilardino</t>
  </si>
  <si>
    <t>Bazzani</t>
  </si>
  <si>
    <t>Iaquinta</t>
  </si>
  <si>
    <t>Cassano</t>
  </si>
  <si>
    <t>Pellissier</t>
  </si>
  <si>
    <t>Pagliuca</t>
  </si>
  <si>
    <t>Chimenti</t>
  </si>
  <si>
    <t>Biava</t>
  </si>
  <si>
    <t>Balestri</t>
  </si>
  <si>
    <t>Bovo</t>
  </si>
  <si>
    <t>Bertotto</t>
  </si>
  <si>
    <t>Mesto</t>
  </si>
  <si>
    <t>Volpi</t>
  </si>
  <si>
    <t>Olivera</t>
  </si>
  <si>
    <t>Van der Meyde</t>
  </si>
  <si>
    <t>Palombo</t>
  </si>
  <si>
    <t>Cossato</t>
  </si>
  <si>
    <t>Amauri</t>
  </si>
  <si>
    <t>totale punti</t>
  </si>
  <si>
    <t>totale gol fatti</t>
  </si>
  <si>
    <t>riccardo gioca in 10 uomini</t>
  </si>
  <si>
    <t>Peruzzi</t>
  </si>
  <si>
    <t>Dida</t>
  </si>
  <si>
    <t>D'Anna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</si>
  <si>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</si>
  <si>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</si>
  <si>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</si>
  <si>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</si>
  <si>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</si>
  <si>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</si>
  <si>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</si>
  <si>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GUIDO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</si>
  <si>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</si>
  <si>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</si>
  <si>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</si>
  <si>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</si>
  <si>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</si>
  <si>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</si>
  <si>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</si>
  <si>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0"/>
        <rFont val="Arial"/>
        <family val="0"/>
      </rPr>
      <t>Lupatelli</t>
    </r>
  </si>
  <si>
    <r>
      <rPr>
        <sz val="10"/>
        <rFont val="Arial"/>
        <family val="0"/>
      </rPr>
      <t>Buffon</t>
    </r>
  </si>
  <si>
    <r>
      <rPr>
        <sz val="10"/>
        <rFont val="Arial"/>
        <family val="0"/>
      </rPr>
      <t>Zebina</t>
    </r>
  </si>
  <si>
    <r>
      <rPr>
        <sz val="10"/>
        <rFont val="Arial"/>
        <family val="0"/>
      </rPr>
      <t>Chiellini</t>
    </r>
  </si>
  <si>
    <r>
      <rPr>
        <sz val="10"/>
        <rFont val="Arial"/>
        <family val="0"/>
      </rPr>
      <t>Cufrè</t>
    </r>
  </si>
  <si>
    <r>
      <rPr>
        <sz val="10"/>
        <rFont val="Arial"/>
        <family val="0"/>
      </rPr>
      <t>Grosso</t>
    </r>
  </si>
  <si>
    <t>Lanna</t>
  </si>
  <si>
    <r>
      <rPr>
        <sz val="10"/>
        <rFont val="Arial"/>
        <family val="0"/>
      </rPr>
      <t>Franceschini</t>
    </r>
  </si>
  <si>
    <r>
      <rPr>
        <sz val="10"/>
        <rFont val="Arial"/>
        <family val="0"/>
      </rPr>
      <t>Cassetti</t>
    </r>
  </si>
  <si>
    <r>
      <rPr>
        <sz val="10"/>
        <rFont val="Arial"/>
        <family val="0"/>
      </rPr>
      <t>Camoranesi</t>
    </r>
  </si>
  <si>
    <r>
      <rPr>
        <sz val="10"/>
        <rFont val="Arial"/>
        <family val="0"/>
      </rPr>
      <t>Cambiasso</t>
    </r>
  </si>
  <si>
    <r>
      <rPr>
        <sz val="10"/>
        <rFont val="Arial"/>
        <family val="0"/>
      </rPr>
      <t>Vergassola</t>
    </r>
  </si>
  <si>
    <r>
      <rPr>
        <sz val="10"/>
        <rFont val="Arial"/>
        <family val="0"/>
      </rPr>
      <t>Corini</t>
    </r>
  </si>
  <si>
    <r>
      <rPr>
        <sz val="10"/>
        <rFont val="Arial"/>
        <family val="0"/>
      </rPr>
      <t>Mesto</t>
    </r>
  </si>
  <si>
    <r>
      <rPr>
        <sz val="10"/>
        <rFont val="Arial"/>
        <family val="0"/>
      </rPr>
      <t>Bresciano</t>
    </r>
  </si>
  <si>
    <t>Mozart</t>
  </si>
  <si>
    <r>
      <rPr>
        <sz val="10"/>
        <rFont val="Arial"/>
        <family val="0"/>
      </rPr>
      <t>Montella</t>
    </r>
  </si>
  <si>
    <r>
      <rPr>
        <sz val="10"/>
        <rFont val="Arial"/>
        <family val="0"/>
      </rPr>
      <t>Gilardino</t>
    </r>
  </si>
  <si>
    <r>
      <rPr>
        <strike/>
        <sz val="10"/>
        <rFont val="Arial"/>
        <family val="0"/>
      </rPr>
      <t>Trezeguet</t>
    </r>
  </si>
  <si>
    <r>
      <rPr>
        <sz val="10"/>
        <rFont val="Arial"/>
        <family val="0"/>
      </rPr>
      <t>Tiribocchi</t>
    </r>
  </si>
  <si>
    <r>
      <rPr>
        <sz val="10"/>
        <rFont val="Arial"/>
        <family val="0"/>
      </rPr>
      <t>Lucarelli C.</t>
    </r>
  </si>
  <si>
    <t>Cafù</t>
  </si>
  <si>
    <t>Panucci</t>
  </si>
  <si>
    <t>Totti</t>
  </si>
  <si>
    <t>Di Napoli</t>
  </si>
  <si>
    <t>De Sanctis</t>
  </si>
  <si>
    <t>Sacchetti</t>
  </si>
  <si>
    <t>Stankevicius</t>
  </si>
  <si>
    <t>Cassetti</t>
  </si>
  <si>
    <t>Vigiani</t>
  </si>
  <si>
    <t>Cambiasso</t>
  </si>
  <si>
    <t>Lucarelli C.</t>
  </si>
  <si>
    <t>Montella</t>
  </si>
  <si>
    <t>Langella</t>
  </si>
  <si>
    <t>Casazza</t>
  </si>
  <si>
    <t>Lupatelli</t>
  </si>
  <si>
    <t>Pavan</t>
  </si>
  <si>
    <t>Portanova</t>
  </si>
  <si>
    <t>Argilli</t>
  </si>
  <si>
    <t>Mauri</t>
  </si>
  <si>
    <t>Zampagna</t>
  </si>
  <si>
    <t>gaetano gioca in 10</t>
  </si>
  <si>
    <t>Maldini</t>
  </si>
  <si>
    <t>Stam</t>
  </si>
  <si>
    <t>Kakà</t>
  </si>
  <si>
    <t>Brighi</t>
  </si>
  <si>
    <t>Perrotta</t>
  </si>
  <si>
    <t>Di Canio</t>
  </si>
  <si>
    <t>5-2</t>
  </si>
  <si>
    <r>
      <rPr>
        <sz val="10"/>
        <rFont val="Arial"/>
        <family val="0"/>
      </rPr>
      <t>Tiribocchi</t>
    </r>
  </si>
  <si>
    <r>
      <rPr>
        <sz val="10"/>
        <rFont val="Arial"/>
        <family val="0"/>
      </rPr>
      <t>Storari</t>
    </r>
  </si>
  <si>
    <r>
      <rPr>
        <sz val="10"/>
        <rFont val="Arial"/>
        <family val="0"/>
      </rPr>
      <t>Chimenti</t>
    </r>
  </si>
  <si>
    <r>
      <rPr>
        <sz val="10"/>
        <rFont val="Arial"/>
        <family val="0"/>
      </rPr>
      <t>Kroldrup</t>
    </r>
  </si>
  <si>
    <r>
      <rPr>
        <sz val="10"/>
        <rFont val="Arial"/>
        <family val="0"/>
      </rPr>
      <t>Falcone</t>
    </r>
  </si>
  <si>
    <t>Cordoba</t>
  </si>
  <si>
    <r>
      <rPr>
        <sz val="10"/>
        <rFont val="Arial"/>
        <family val="0"/>
      </rPr>
      <t>Bertotto</t>
    </r>
  </si>
  <si>
    <r>
      <rPr>
        <strike/>
        <sz val="10"/>
        <rFont val="Arial"/>
        <family val="0"/>
      </rPr>
      <t>Pinardi</t>
    </r>
  </si>
  <si>
    <r>
      <rPr>
        <sz val="10"/>
        <rFont val="Arial"/>
        <family val="0"/>
      </rPr>
      <t>Mesto</t>
    </r>
  </si>
  <si>
    <r>
      <rPr>
        <sz val="10"/>
        <rFont val="Arial"/>
        <family val="0"/>
      </rPr>
      <t>Palombo</t>
    </r>
  </si>
  <si>
    <r>
      <rPr>
        <sz val="10"/>
        <rFont val="Arial"/>
        <family val="0"/>
      </rPr>
      <t>Marcolini</t>
    </r>
  </si>
  <si>
    <r>
      <rPr>
        <sz val="10"/>
        <rFont val="Arial"/>
        <family val="0"/>
      </rPr>
      <t>Barone</t>
    </r>
  </si>
  <si>
    <r>
      <rPr>
        <sz val="10"/>
        <rFont val="Arial"/>
        <family val="0"/>
      </rPr>
      <t>Di Napoli</t>
    </r>
  </si>
  <si>
    <r>
      <rPr>
        <sz val="10"/>
        <rFont val="Arial"/>
        <family val="0"/>
      </rPr>
      <t>Bazzani</t>
    </r>
  </si>
  <si>
    <r>
      <rPr>
        <sz val="10"/>
        <rFont val="Arial"/>
        <family val="0"/>
      </rPr>
      <t>Pellissier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</si>
  <si>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</si>
  <si>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</si>
  <si>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</si>
  <si>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t>OMAR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</si>
  <si>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</si>
  <si>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</si>
  <si>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</si>
  <si>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</si>
  <si>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</si>
  <si>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</si>
  <si>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</si>
  <si>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ANDREA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</si>
  <si>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</si>
  <si>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</si>
  <si>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</si>
  <si>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</si>
  <si>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</si>
  <si>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</si>
  <si>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</si>
  <si>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0"/>
        <rFont val="Arial"/>
        <family val="0"/>
      </rPr>
      <t>Marchegiani</t>
    </r>
  </si>
  <si>
    <r>
      <rPr>
        <sz val="10"/>
        <rFont val="Arial"/>
        <family val="0"/>
      </rPr>
      <t>Zotti</t>
    </r>
  </si>
  <si>
    <t>De Rosa</t>
  </si>
  <si>
    <r>
      <rPr>
        <sz val="10"/>
        <rFont val="Arial"/>
        <family val="0"/>
      </rPr>
      <t>Cafù</t>
    </r>
  </si>
  <si>
    <r>
      <rPr>
        <sz val="10"/>
        <rFont val="Arial"/>
        <family val="0"/>
      </rPr>
      <t>Zanetti J.</t>
    </r>
  </si>
  <si>
    <r>
      <rPr>
        <sz val="10"/>
        <rFont val="Arial"/>
        <family val="0"/>
      </rPr>
      <t>Panucci</t>
    </r>
  </si>
  <si>
    <r>
      <rPr>
        <sz val="10"/>
        <rFont val="Arial"/>
        <family val="0"/>
      </rPr>
      <t>Thuram</t>
    </r>
  </si>
  <si>
    <r>
      <rPr>
        <sz val="10"/>
        <rFont val="Arial"/>
        <family val="0"/>
      </rPr>
      <t>Kaladze</t>
    </r>
  </si>
  <si>
    <r>
      <rPr>
        <sz val="10"/>
        <rFont val="Arial"/>
        <family val="0"/>
      </rPr>
      <t>Paredes</t>
    </r>
  </si>
  <si>
    <r>
      <rPr>
        <sz val="10"/>
        <rFont val="Arial"/>
        <family val="0"/>
      </rPr>
      <t>Montolivo</t>
    </r>
  </si>
  <si>
    <t>Zambrotta</t>
  </si>
  <si>
    <t>Barzagli</t>
  </si>
  <si>
    <t>Gamberini</t>
  </si>
  <si>
    <t>Zauri</t>
  </si>
  <si>
    <t>Ledesma</t>
  </si>
  <si>
    <t>Seedorf</t>
  </si>
  <si>
    <t>Muntari</t>
  </si>
  <si>
    <t>Pirlo</t>
  </si>
  <si>
    <t>Nedved</t>
  </si>
  <si>
    <t>Zauli</t>
  </si>
  <si>
    <t>Zagorakis</t>
  </si>
  <si>
    <t>Dalla Bona</t>
  </si>
  <si>
    <t>Semioli</t>
  </si>
  <si>
    <t>Del Piero</t>
  </si>
  <si>
    <t>Vieri</t>
  </si>
  <si>
    <t>Flachi</t>
  </si>
  <si>
    <t>Sereni</t>
  </si>
  <si>
    <t>Abbiati</t>
  </si>
  <si>
    <t>Potenza</t>
  </si>
  <si>
    <t>Materazzi</t>
  </si>
  <si>
    <t>Rivalta</t>
  </si>
  <si>
    <t>Ruotolo</t>
  </si>
  <si>
    <t>Giampà</t>
  </si>
  <si>
    <t>Loviso</t>
  </si>
  <si>
    <t>Ariatti</t>
  </si>
  <si>
    <t>Cipriani</t>
  </si>
  <si>
    <t>Miccoli</t>
  </si>
  <si>
    <t>Bellucci</t>
  </si>
  <si>
    <t>Guardalben</t>
  </si>
  <si>
    <t>Marchegiani</t>
  </si>
  <si>
    <t>Thuram</t>
  </si>
  <si>
    <t>Stovini</t>
  </si>
  <si>
    <t>Oddo</t>
  </si>
  <si>
    <t>Ujfalusi</t>
  </si>
  <si>
    <t>Zanetti J.</t>
  </si>
  <si>
    <t>Nervo</t>
  </si>
  <si>
    <t>Paredes</t>
  </si>
  <si>
    <t>Morrone</t>
  </si>
  <si>
    <t>Vidigal</t>
  </si>
  <si>
    <t>Montolivo</t>
  </si>
  <si>
    <t>Jankulovsky</t>
  </si>
  <si>
    <t>Milanetto</t>
  </si>
  <si>
    <t>Caracciolo</t>
  </si>
  <si>
    <t>Rocchi</t>
  </si>
  <si>
    <t>Brienza</t>
  </si>
  <si>
    <t>Shevchenko</t>
  </si>
  <si>
    <t>Ibrahimovic</t>
  </si>
  <si>
    <t>Zotti</t>
  </si>
  <si>
    <t>Marcon</t>
  </si>
  <si>
    <t>Aronica</t>
  </si>
  <si>
    <t>Zaccardo</t>
  </si>
  <si>
    <t>Couto</t>
  </si>
  <si>
    <t>Maresca</t>
  </si>
  <si>
    <t>Giacomazzi</t>
  </si>
  <si>
    <t>Aquilani</t>
  </si>
  <si>
    <t>Veron</t>
  </si>
  <si>
    <t>Pisanu</t>
  </si>
  <si>
    <r>
      <rPr>
        <sz val="10"/>
        <rFont val="Arial"/>
        <family val="0"/>
      </rPr>
      <t>Pellissier</t>
    </r>
  </si>
  <si>
    <r>
      <rPr>
        <sz val="10"/>
        <rFont val="Arial"/>
        <family val="0"/>
      </rPr>
      <t>De Sanctis</t>
    </r>
  </si>
  <si>
    <r>
      <rPr>
        <sz val="10"/>
        <rFont val="Arial"/>
        <family val="0"/>
      </rPr>
      <t>Chimenti</t>
    </r>
  </si>
  <si>
    <r>
      <rPr>
        <sz val="10"/>
        <rFont val="Arial"/>
        <family val="0"/>
      </rPr>
      <t>Stankevicious</t>
    </r>
  </si>
  <si>
    <r>
      <rPr>
        <sz val="10"/>
        <rFont val="Arial"/>
        <family val="0"/>
      </rPr>
      <t>Cannavaro F.</t>
    </r>
  </si>
  <si>
    <t>Lopez</t>
  </si>
  <si>
    <r>
      <rPr>
        <sz val="10"/>
        <rFont val="Arial"/>
        <family val="0"/>
      </rPr>
      <t>Balestri</t>
    </r>
  </si>
  <si>
    <r>
      <rPr>
        <sz val="10"/>
        <rFont val="Arial"/>
        <family val="0"/>
      </rPr>
      <t>Bertotto</t>
    </r>
  </si>
  <si>
    <r>
      <rPr>
        <sz val="10"/>
        <rFont val="Arial"/>
        <family val="0"/>
      </rPr>
      <t>Mauri</t>
    </r>
  </si>
  <si>
    <r>
      <rPr>
        <sz val="10"/>
        <rFont val="Arial"/>
        <family val="0"/>
      </rPr>
      <t>Vigiani</t>
    </r>
  </si>
  <si>
    <r>
      <rPr>
        <sz val="10"/>
        <rFont val="Arial"/>
        <family val="0"/>
      </rPr>
      <t>Blasi</t>
    </r>
  </si>
  <si>
    <r>
      <rPr>
        <sz val="10"/>
        <rFont val="Arial"/>
        <family val="0"/>
      </rPr>
      <t>Barone</t>
    </r>
  </si>
  <si>
    <r>
      <rPr>
        <sz val="10"/>
        <rFont val="Arial"/>
        <family val="0"/>
      </rPr>
      <t>Zampagna</t>
    </r>
  </si>
  <si>
    <r>
      <rPr>
        <sz val="10"/>
        <rFont val="Arial"/>
        <family val="0"/>
      </rPr>
      <t>Langella</t>
    </r>
  </si>
  <si>
    <r>
      <rPr>
        <sz val="10"/>
        <rFont val="Arial"/>
        <family val="0"/>
      </rPr>
      <t>Cossato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</si>
  <si>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</si>
  <si>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</si>
  <si>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</si>
  <si>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</si>
  <si>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t>RICCARDO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</si>
  <si>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</si>
  <si>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</si>
  <si>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</si>
  <si>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</si>
  <si>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</si>
  <si>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</si>
  <si>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</si>
  <si>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ANDREA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</si>
  <si>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</si>
  <si>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</si>
  <si>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</si>
  <si>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</si>
  <si>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</si>
  <si>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</si>
  <si>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</si>
  <si>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0"/>
        <rFont val="Arial"/>
        <family val="0"/>
      </rPr>
      <t>Antonioli</t>
    </r>
  </si>
  <si>
    <r>
      <rPr>
        <sz val="10"/>
        <rFont val="Arial"/>
        <family val="0"/>
      </rPr>
      <t>Guardalben</t>
    </r>
  </si>
  <si>
    <r>
      <rPr>
        <sz val="10"/>
        <rFont val="Arial"/>
        <family val="0"/>
      </rPr>
      <t>Di Biagio</t>
    </r>
  </si>
  <si>
    <r>
      <rPr>
        <sz val="10"/>
        <rFont val="Arial"/>
        <family val="0"/>
      </rPr>
      <t>Cafù</t>
    </r>
  </si>
  <si>
    <r>
      <rPr>
        <sz val="10"/>
        <rFont val="Arial"/>
        <family val="0"/>
      </rPr>
      <t>Tonetto</t>
    </r>
  </si>
  <si>
    <r>
      <rPr>
        <sz val="10"/>
        <rFont val="Arial"/>
        <family val="0"/>
      </rPr>
      <t>Kaladze</t>
    </r>
  </si>
  <si>
    <r>
      <rPr>
        <sz val="10"/>
        <rFont val="Arial"/>
        <family val="0"/>
      </rPr>
      <t>Parisi</t>
    </r>
  </si>
  <si>
    <r>
      <rPr>
        <sz val="10"/>
        <rFont val="Arial"/>
        <family val="0"/>
      </rPr>
      <t>Stovini</t>
    </r>
  </si>
  <si>
    <r>
      <rPr>
        <sz val="10"/>
        <rFont val="Arial"/>
        <family val="0"/>
      </rPr>
      <t>Malagò</t>
    </r>
  </si>
  <si>
    <r>
      <rPr>
        <sz val="10"/>
        <rFont val="Arial"/>
        <family val="0"/>
      </rPr>
      <t>Pinardi</t>
    </r>
  </si>
  <si>
    <t>Pizarro</t>
  </si>
  <si>
    <r>
      <rPr>
        <sz val="10"/>
        <rFont val="Arial"/>
        <family val="0"/>
      </rPr>
      <t>Morrone</t>
    </r>
  </si>
  <si>
    <r>
      <rPr>
        <sz val="10"/>
        <rFont val="Arial"/>
        <family val="0"/>
      </rPr>
      <t>Morfeo</t>
    </r>
  </si>
  <si>
    <r>
      <rPr>
        <sz val="10"/>
        <rFont val="Arial"/>
        <family val="0"/>
      </rPr>
      <t>Marchionni</t>
    </r>
  </si>
  <si>
    <r>
      <rPr>
        <sz val="10"/>
        <rFont val="Arial"/>
        <family val="0"/>
      </rPr>
      <t>Volpi</t>
    </r>
  </si>
  <si>
    <r>
      <rPr>
        <sz val="10"/>
        <rFont val="Arial"/>
        <family val="0"/>
      </rPr>
      <t>Montolivo</t>
    </r>
  </si>
  <si>
    <r>
      <rPr>
        <sz val="10"/>
        <rFont val="Arial"/>
        <family val="0"/>
      </rPr>
      <t>Bazzani</t>
    </r>
  </si>
  <si>
    <r>
      <rPr>
        <sz val="10"/>
        <rFont val="Arial"/>
        <family val="0"/>
      </rPr>
      <t>Totti</t>
    </r>
  </si>
  <si>
    <t>Zola</t>
  </si>
  <si>
    <r>
      <rPr>
        <sz val="10"/>
        <rFont val="Arial"/>
        <family val="0"/>
      </rPr>
      <t>Shevchenko</t>
    </r>
  </si>
  <si>
    <r>
      <rPr>
        <sz val="10"/>
        <rFont val="Arial"/>
        <family val="0"/>
      </rPr>
      <t>Cassano</t>
    </r>
  </si>
  <si>
    <r>
      <rPr>
        <sz val="10"/>
        <rFont val="Arial"/>
        <family val="0"/>
      </rPr>
      <t>Rocchi</t>
    </r>
  </si>
  <si>
    <r>
      <rPr>
        <sz val="10"/>
        <rFont val="Arial"/>
        <family val="0"/>
      </rPr>
      <t>Pagliuca</t>
    </r>
  </si>
  <si>
    <r>
      <rPr>
        <sz val="10"/>
        <rFont val="Arial"/>
        <family val="0"/>
      </rPr>
      <t>Pellizzoli</t>
    </r>
  </si>
  <si>
    <r>
      <rPr>
        <sz val="10"/>
        <rFont val="Arial"/>
        <family val="0"/>
      </rPr>
      <t>Biava</t>
    </r>
  </si>
  <si>
    <t>Ferrari</t>
  </si>
  <si>
    <r>
      <rPr>
        <sz val="10"/>
        <rFont val="Arial"/>
        <family val="0"/>
      </rPr>
      <t>Terlizzi</t>
    </r>
  </si>
  <si>
    <r>
      <rPr>
        <sz val="10"/>
        <rFont val="Arial"/>
        <family val="0"/>
      </rPr>
      <t>Panucci</t>
    </r>
  </si>
  <si>
    <t>Santana</t>
  </si>
  <si>
    <r>
      <rPr>
        <sz val="10"/>
        <rFont val="Arial"/>
        <family val="0"/>
      </rPr>
      <t>Milanetto</t>
    </r>
  </si>
  <si>
    <r>
      <rPr>
        <sz val="10"/>
        <rFont val="Arial"/>
        <family val="0"/>
      </rPr>
      <t>Palombo</t>
    </r>
  </si>
  <si>
    <r>
      <rPr>
        <sz val="10"/>
        <rFont val="Arial"/>
        <family val="0"/>
      </rPr>
      <t>Nervo</t>
    </r>
  </si>
  <si>
    <r>
      <rPr>
        <sz val="10"/>
        <rFont val="Arial"/>
        <family val="0"/>
      </rPr>
      <t>Aquilani</t>
    </r>
  </si>
  <si>
    <t>Esposito</t>
  </si>
  <si>
    <r>
      <rPr>
        <sz val="10"/>
        <rFont val="Arial"/>
        <family val="0"/>
      </rPr>
      <t>Di Napoli</t>
    </r>
  </si>
  <si>
    <t>Di Natale</t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</si>
  <si>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</si>
  <si>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</si>
  <si>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</si>
  <si>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t>OMAR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</si>
  <si>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</si>
  <si>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</si>
  <si>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</si>
  <si>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</si>
  <si>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</si>
  <si>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</si>
  <si>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</si>
  <si>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SIMONE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</si>
  <si>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</si>
  <si>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</si>
  <si>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</si>
  <si>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</si>
  <si>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</si>
  <si>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</si>
  <si>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</si>
  <si>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0"/>
        <rFont val="Arial"/>
        <family val="0"/>
      </rPr>
      <t>Marchegiani</t>
    </r>
  </si>
  <si>
    <r>
      <rPr>
        <sz val="10"/>
        <rFont val="Arial"/>
        <family val="0"/>
      </rPr>
      <t>Dida</t>
    </r>
  </si>
  <si>
    <r>
      <rPr>
        <sz val="10"/>
        <rFont val="Arial"/>
        <family val="0"/>
      </rPr>
      <t>Zanetti J.</t>
    </r>
  </si>
  <si>
    <r>
      <rPr>
        <sz val="10"/>
        <rFont val="Arial"/>
        <family val="0"/>
      </rPr>
      <t>Zambrotta</t>
    </r>
  </si>
  <si>
    <r>
      <rPr>
        <sz val="10"/>
        <rFont val="Arial"/>
        <family val="0"/>
      </rPr>
      <t>Thuram</t>
    </r>
  </si>
  <si>
    <r>
      <rPr>
        <sz val="10"/>
        <rFont val="Arial"/>
        <family val="0"/>
      </rPr>
      <t>Maldini</t>
    </r>
  </si>
  <si>
    <r>
      <rPr>
        <sz val="10"/>
        <rFont val="Arial"/>
        <family val="0"/>
      </rPr>
      <t>Oddo</t>
    </r>
  </si>
  <si>
    <t>Nesta</t>
  </si>
  <si>
    <r>
      <rPr>
        <sz val="10"/>
        <rFont val="Arial"/>
        <family val="0"/>
      </rPr>
      <t>Vidigal</t>
    </r>
  </si>
  <si>
    <r>
      <rPr>
        <sz val="10"/>
        <rFont val="Arial"/>
        <family val="0"/>
      </rPr>
      <t>Seedorf</t>
    </r>
  </si>
  <si>
    <r>
      <rPr>
        <sz val="10"/>
        <rFont val="Arial"/>
        <family val="0"/>
      </rPr>
      <t>Paredes</t>
    </r>
  </si>
  <si>
    <r>
      <rPr>
        <sz val="10"/>
        <rFont val="Arial"/>
        <family val="0"/>
      </rPr>
      <t>Zauli</t>
    </r>
  </si>
  <si>
    <r>
      <rPr>
        <sz val="10"/>
        <rFont val="Arial"/>
        <family val="0"/>
      </rPr>
      <t>Kakà</t>
    </r>
  </si>
  <si>
    <r>
      <rPr>
        <sz val="10"/>
        <rFont val="Arial"/>
        <family val="0"/>
      </rPr>
      <t>Franceschini</t>
    </r>
  </si>
  <si>
    <r>
      <rPr>
        <sz val="10"/>
        <rFont val="Arial"/>
        <family val="0"/>
      </rPr>
      <t>Giacomazzi</t>
    </r>
  </si>
  <si>
    <r>
      <rPr>
        <sz val="10"/>
        <rFont val="Arial"/>
        <family val="0"/>
      </rPr>
      <t>Ariatti</t>
    </r>
  </si>
  <si>
    <r>
      <rPr>
        <sz val="10"/>
        <rFont val="Arial"/>
        <family val="0"/>
      </rPr>
      <t>Ibrahimovic</t>
    </r>
  </si>
  <si>
    <t>Martins</t>
  </si>
  <si>
    <r>
      <rPr>
        <sz val="10"/>
        <rFont val="Arial"/>
        <family val="0"/>
      </rPr>
      <t>Caracciolo</t>
    </r>
  </si>
  <si>
    <r>
      <rPr>
        <sz val="10"/>
        <rFont val="Arial"/>
        <family val="0"/>
      </rPr>
      <t>Flachi</t>
    </r>
  </si>
  <si>
    <r>
      <rPr>
        <sz val="10"/>
        <rFont val="Arial"/>
        <family val="0"/>
      </rPr>
      <t>Brienza</t>
    </r>
  </si>
  <si>
    <t>Toni</t>
  </si>
  <si>
    <r>
      <rPr>
        <sz val="10"/>
        <rFont val="Arial"/>
        <family val="0"/>
      </rPr>
      <t>Marcon</t>
    </r>
  </si>
  <si>
    <r>
      <rPr>
        <sz val="10"/>
        <rFont val="Arial"/>
        <family val="0"/>
      </rPr>
      <t>Abbiati</t>
    </r>
  </si>
  <si>
    <r>
      <rPr>
        <sz val="10"/>
        <rFont val="Arial"/>
        <family val="0"/>
      </rPr>
      <t>Zaccardo</t>
    </r>
  </si>
  <si>
    <r>
      <rPr>
        <sz val="10"/>
        <rFont val="Arial"/>
        <family val="0"/>
      </rPr>
      <t>Materazzi</t>
    </r>
  </si>
  <si>
    <r>
      <rPr>
        <sz val="10"/>
        <rFont val="Arial"/>
        <family val="0"/>
      </rPr>
      <t>Dalla Bona</t>
    </r>
  </si>
  <si>
    <r>
      <rPr>
        <sz val="10"/>
        <rFont val="Arial"/>
        <family val="0"/>
      </rPr>
      <t>Jankulovsky</t>
    </r>
  </si>
  <si>
    <r>
      <rPr>
        <sz val="10"/>
        <rFont val="Arial"/>
        <family val="0"/>
      </rPr>
      <t>Giampà</t>
    </r>
  </si>
  <si>
    <r>
      <rPr>
        <sz val="10"/>
        <rFont val="Arial"/>
        <family val="0"/>
      </rPr>
      <t>Obodo</t>
    </r>
  </si>
  <si>
    <r>
      <rPr>
        <sz val="10"/>
        <rFont val="Arial"/>
        <family val="0"/>
      </rPr>
      <t>Bellucci</t>
    </r>
  </si>
  <si>
    <t>Di Pasquale</t>
  </si>
  <si>
    <r>
      <rPr>
        <sz val="10"/>
        <rFont val="Arial"/>
        <family val="0"/>
      </rPr>
      <t>Del Piero</t>
    </r>
  </si>
  <si>
    <r>
      <rPr>
        <sz val="10"/>
        <rFont val="Arial"/>
        <family val="0"/>
      </rPr>
      <t>Tomasson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</si>
  <si>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</si>
  <si>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</si>
  <si>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</si>
  <si>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</si>
  <si>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t>GAETANO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</si>
  <si>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</si>
  <si>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</si>
  <si>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</si>
  <si>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</si>
  <si>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</si>
  <si>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</si>
  <si>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</si>
  <si>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ALESSANDRO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</si>
  <si>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</si>
  <si>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</si>
  <si>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</si>
  <si>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</si>
  <si>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</si>
  <si>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</si>
  <si>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</si>
  <si>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0"/>
        <color indexed="10"/>
        <rFont val="Arial"/>
        <family val="0"/>
      </rPr>
      <t>alessandro</t>
    </r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</si>
  <si>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</si>
  <si>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</si>
  <si>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</si>
  <si>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</si>
  <si>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</si>
  <si>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</si>
  <si>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</si>
  <si>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0"/>
        <color indexed="10"/>
        <rFont val="Arial"/>
        <family val="0"/>
      </rPr>
      <t>gaetano</t>
    </r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</si>
  <si>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</si>
  <si>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</si>
  <si>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</si>
  <si>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</si>
  <si>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</si>
  <si>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</si>
  <si>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</si>
  <si>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0"/>
        <rFont val="Arial"/>
        <family val="0"/>
      </rPr>
      <t>Lupatelli</t>
    </r>
  </si>
  <si>
    <r>
      <rPr>
        <sz val="10"/>
        <rFont val="Arial"/>
        <family val="0"/>
      </rPr>
      <t>Peruzzi</t>
    </r>
  </si>
  <si>
    <r>
      <rPr>
        <sz val="10"/>
        <rFont val="Arial"/>
        <family val="0"/>
      </rPr>
      <t>sv</t>
    </r>
  </si>
  <si>
    <r>
      <rPr>
        <sz val="9"/>
        <color indexed="8"/>
        <rFont val="Lucida Sans Unicode"/>
        <family val="2"/>
      </rPr>
      <t>peruzzi</t>
    </r>
  </si>
  <si>
    <r>
      <rPr>
        <sz val="10"/>
        <rFont val="Arial"/>
        <family val="0"/>
      </rPr>
      <t>s.v</t>
    </r>
  </si>
  <si>
    <r>
      <rPr>
        <sz val="9"/>
        <color indexed="8"/>
        <rFont val="Lucida Sans Unicode"/>
        <family val="2"/>
      </rPr>
      <t>Lupatelli</t>
    </r>
  </si>
  <si>
    <r>
      <rPr>
        <sz val="10"/>
        <rFont val="Arial"/>
        <family val="0"/>
      </rPr>
      <t>Zebina</t>
    </r>
  </si>
  <si>
    <r>
      <rPr>
        <sz val="10"/>
        <rFont val="Arial"/>
        <family val="0"/>
      </rPr>
      <t>Gamberini</t>
    </r>
  </si>
  <si>
    <r>
      <rPr>
        <sz val="9"/>
        <color indexed="8"/>
        <rFont val="Lucida Sans Unicode"/>
        <family val="2"/>
      </rPr>
      <t>gamberini</t>
    </r>
  </si>
  <si>
    <r>
      <rPr>
        <sz val="9"/>
        <color indexed="8"/>
        <rFont val="Lucida Sans Unicode"/>
        <family val="2"/>
      </rPr>
      <t>Zebina</t>
    </r>
  </si>
  <si>
    <r>
      <rPr>
        <sz val="10"/>
        <rFont val="Arial"/>
        <family val="0"/>
      </rPr>
      <t>Cufrè</t>
    </r>
  </si>
  <si>
    <t>Pasquale</t>
  </si>
  <si>
    <r>
      <rPr>
        <sz val="9"/>
        <color indexed="8"/>
        <rFont val="Lucida Sans Unicode"/>
        <family val="2"/>
      </rPr>
      <t>pasquale</t>
    </r>
  </si>
  <si>
    <r>
      <rPr>
        <sz val="9"/>
        <color indexed="8"/>
        <rFont val="Lucida Sans Unicode"/>
        <family val="2"/>
      </rPr>
      <t>cufrè</t>
    </r>
  </si>
  <si>
    <t>Lopez</t>
  </si>
  <si>
    <r>
      <rPr>
        <sz val="10"/>
        <rFont val="Arial"/>
        <family val="0"/>
      </rPr>
      <t>Barzagli</t>
    </r>
  </si>
  <si>
    <r>
      <rPr>
        <sz val="9"/>
        <color indexed="8"/>
        <rFont val="Lucida Sans Unicode"/>
        <family val="2"/>
      </rPr>
      <t>barzagli</t>
    </r>
  </si>
  <si>
    <r>
      <rPr>
        <sz val="9"/>
        <color indexed="8"/>
        <rFont val="Lucida Sans Unicode"/>
        <family val="2"/>
      </rPr>
      <t>lopez</t>
    </r>
  </si>
  <si>
    <r>
      <rPr>
        <sz val="10"/>
        <rFont val="Arial"/>
        <family val="0"/>
      </rPr>
      <t>D'Anna</t>
    </r>
  </si>
  <si>
    <r>
      <rPr>
        <sz val="9"/>
        <color indexed="8"/>
        <rFont val="Lucida Sans Unicode"/>
        <family val="2"/>
      </rPr>
      <t>d'anna</t>
    </r>
  </si>
  <si>
    <r>
      <rPr>
        <sz val="10"/>
        <rFont val="Arial"/>
        <family val="0"/>
      </rPr>
      <t>Cambiasso</t>
    </r>
  </si>
  <si>
    <r>
      <rPr>
        <sz val="9"/>
        <color indexed="8"/>
        <rFont val="Lucida Sans Unicode"/>
        <family val="2"/>
      </rPr>
      <t>Cambiasso</t>
    </r>
  </si>
  <si>
    <r>
      <rPr>
        <sz val="10"/>
        <rFont val="Arial"/>
        <family val="0"/>
      </rPr>
      <t>Corini</t>
    </r>
  </si>
  <si>
    <r>
      <rPr>
        <sz val="10"/>
        <rFont val="Arial"/>
        <family val="0"/>
      </rPr>
      <t>Muntari</t>
    </r>
  </si>
  <si>
    <r>
      <rPr>
        <sz val="9"/>
        <color indexed="8"/>
        <rFont val="Lucida Sans Unicode"/>
        <family val="2"/>
      </rPr>
      <t>muntari</t>
    </r>
  </si>
  <si>
    <r>
      <rPr>
        <sz val="9"/>
        <color indexed="8"/>
        <rFont val="Lucida Sans Unicode"/>
        <family val="2"/>
      </rPr>
      <t>Corini</t>
    </r>
  </si>
  <si>
    <r>
      <rPr>
        <sz val="10"/>
        <rFont val="Arial"/>
        <family val="0"/>
      </rPr>
      <t>Bresciano</t>
    </r>
  </si>
  <si>
    <r>
      <rPr>
        <sz val="10"/>
        <rFont val="Arial"/>
        <family val="0"/>
      </rPr>
      <t>Ledesma</t>
    </r>
  </si>
  <si>
    <r>
      <rPr>
        <sz val="9"/>
        <color indexed="8"/>
        <rFont val="Lucida Sans Unicode"/>
        <family val="2"/>
      </rPr>
      <t>ledesma</t>
    </r>
  </si>
  <si>
    <r>
      <rPr>
        <sz val="9"/>
        <color indexed="8"/>
        <rFont val="Lucida Sans Unicode"/>
        <family val="2"/>
      </rPr>
      <t>Bresciano</t>
    </r>
  </si>
  <si>
    <r>
      <rPr>
        <sz val="10"/>
        <rFont val="Arial"/>
        <family val="0"/>
      </rPr>
      <t>Cassetti</t>
    </r>
  </si>
  <si>
    <r>
      <rPr>
        <strike/>
        <sz val="10"/>
        <rFont val="Arial"/>
        <family val="0"/>
      </rPr>
      <t>Nedved</t>
    </r>
  </si>
  <si>
    <r>
      <rPr>
        <sz val="9"/>
        <color indexed="10"/>
        <rFont val="Lucida Sans Unicode"/>
        <family val="2"/>
      </rPr>
      <t>nedved</t>
    </r>
  </si>
  <si>
    <r>
      <rPr>
        <sz val="10"/>
        <rFont val="Arial"/>
        <family val="0"/>
      </rPr>
      <t>s.v</t>
    </r>
  </si>
  <si>
    <r>
      <rPr>
        <sz val="9"/>
        <color indexed="8"/>
        <rFont val="Lucida Sans Unicode"/>
        <family val="2"/>
      </rPr>
      <t>Cassetti</t>
    </r>
  </si>
  <si>
    <r>
      <rPr>
        <sz val="10"/>
        <rFont val="Arial"/>
        <family val="0"/>
      </rPr>
      <t>Montella</t>
    </r>
  </si>
  <si>
    <r>
      <rPr>
        <sz val="10"/>
        <rFont val="Arial"/>
        <family val="0"/>
      </rPr>
      <t>Miccoli</t>
    </r>
  </si>
  <si>
    <r>
      <rPr>
        <sz val="9"/>
        <color indexed="8"/>
        <rFont val="Lucida Sans Unicode"/>
        <family val="2"/>
      </rPr>
      <t>miccoli</t>
    </r>
  </si>
  <si>
    <r>
      <rPr>
        <sz val="9"/>
        <color indexed="8"/>
        <rFont val="Lucida Sans Unicode"/>
        <family val="2"/>
      </rPr>
      <t>Montella</t>
    </r>
  </si>
  <si>
    <r>
      <rPr>
        <sz val="10"/>
        <rFont val="Arial"/>
        <family val="0"/>
      </rPr>
      <t>Trezeguet</t>
    </r>
  </si>
  <si>
    <t>Adriano</t>
  </si>
  <si>
    <r>
      <rPr>
        <sz val="9"/>
        <color indexed="8"/>
        <rFont val="Lucida Sans Unicode"/>
        <family val="2"/>
      </rPr>
      <t>adriano</t>
    </r>
  </si>
  <si>
    <r>
      <rPr>
        <sz val="9"/>
        <color indexed="8"/>
        <rFont val="Lucida Sans Unicode"/>
        <family val="2"/>
      </rPr>
      <t>Trezeguet</t>
    </r>
  </si>
  <si>
    <r>
      <rPr>
        <sz val="10"/>
        <rFont val="Arial"/>
        <family val="0"/>
      </rPr>
      <t>Lucarelli C.</t>
    </r>
  </si>
  <si>
    <r>
      <rPr>
        <strike/>
        <sz val="10"/>
        <rFont val="Arial"/>
        <family val="0"/>
      </rPr>
      <t>Vieri</t>
    </r>
  </si>
  <si>
    <r>
      <rPr>
        <sz val="9"/>
        <color indexed="8"/>
        <rFont val="Lucida Sans Unicode"/>
        <family val="2"/>
      </rPr>
      <t>vieri</t>
    </r>
  </si>
  <si>
    <r>
      <rPr>
        <sz val="9"/>
        <color indexed="8"/>
        <rFont val="Lucida Sans Unicode"/>
        <family val="2"/>
      </rPr>
      <t>Lucarelli C.</t>
    </r>
  </si>
  <si>
    <t>RISERVE:</t>
  </si>
  <si>
    <r>
      <rPr>
        <sz val="9"/>
        <color indexed="8"/>
        <rFont val="Lucida Sans Unicode"/>
        <family val="2"/>
      </rPr>
      <t>-&gt;&gt;Riserve&lt;&lt;-</t>
    </r>
  </si>
  <si>
    <r>
      <rPr>
        <sz val="9"/>
        <color indexed="8"/>
        <rFont val="Lucida Sans Unicode"/>
        <family val="2"/>
      </rPr>
      <t>sereni</t>
    </r>
  </si>
  <si>
    <r>
      <rPr>
        <sz val="9"/>
        <color indexed="8"/>
        <rFont val="Lucida Sans Unicode"/>
        <family val="2"/>
      </rPr>
      <t>de sanctis</t>
    </r>
  </si>
  <si>
    <r>
      <rPr>
        <sz val="10"/>
        <rFont val="Arial"/>
        <family val="0"/>
      </rPr>
      <t>De Sanctis</t>
    </r>
  </si>
  <si>
    <r>
      <rPr>
        <sz val="10"/>
        <rFont val="Arial"/>
        <family val="0"/>
      </rPr>
      <t>Sereni</t>
    </r>
  </si>
  <si>
    <r>
      <rPr>
        <sz val="9"/>
        <color indexed="8"/>
        <rFont val="Lucida Sans Unicode"/>
        <family val="2"/>
      </rPr>
      <t>pavan</t>
    </r>
  </si>
  <si>
    <r>
      <rPr>
        <sz val="9"/>
        <color indexed="8"/>
        <rFont val="Lucida Sans Unicode"/>
        <family val="2"/>
      </rPr>
      <t>portanova</t>
    </r>
  </si>
  <si>
    <r>
      <rPr>
        <sz val="10"/>
        <rFont val="Arial"/>
        <family val="0"/>
      </rPr>
      <t>Portanova</t>
    </r>
  </si>
  <si>
    <r>
      <rPr>
        <sz val="10"/>
        <rFont val="Arial"/>
        <family val="0"/>
      </rPr>
      <t>Pavan</t>
    </r>
  </si>
  <si>
    <r>
      <rPr>
        <sz val="9"/>
        <color indexed="8"/>
        <rFont val="Lucida Sans Unicode"/>
        <family val="2"/>
      </rPr>
      <t>lanna</t>
    </r>
  </si>
  <si>
    <t>Lanna</t>
  </si>
  <si>
    <r>
      <rPr>
        <sz val="9"/>
        <color indexed="10"/>
        <rFont val="Lucida Sans Unicode"/>
        <family val="2"/>
      </rPr>
      <t>zagorakis</t>
    </r>
  </si>
  <si>
    <r>
      <rPr>
        <strike/>
        <sz val="10"/>
        <rFont val="Arial"/>
        <family val="0"/>
      </rPr>
      <t>Zagorakis</t>
    </r>
  </si>
  <si>
    <r>
      <rPr>
        <sz val="9"/>
        <color indexed="10"/>
        <rFont val="Lucida Sans Unicode"/>
        <family val="2"/>
      </rPr>
      <t>di donato</t>
    </r>
  </si>
  <si>
    <r>
      <rPr>
        <sz val="9"/>
        <color indexed="8"/>
        <rFont val="Lucida Sans Unicode"/>
        <family val="2"/>
      </rPr>
      <t>Vigiani</t>
    </r>
  </si>
  <si>
    <r>
      <rPr>
        <sz val="10"/>
        <rFont val="Arial"/>
        <family val="0"/>
      </rPr>
      <t>Vigiani</t>
    </r>
  </si>
  <si>
    <r>
      <rPr>
        <strike/>
        <sz val="10"/>
        <rFont val="Arial"/>
        <family val="0"/>
      </rPr>
      <t>Di Donato</t>
    </r>
  </si>
  <si>
    <r>
      <rPr>
        <sz val="9"/>
        <color indexed="10"/>
        <rFont val="Lucida Sans Unicode"/>
        <family val="2"/>
      </rPr>
      <t>loviso</t>
    </r>
  </si>
  <si>
    <r>
      <rPr>
        <sz val="9"/>
        <color indexed="8"/>
        <rFont val="Lucida Sans Unicode"/>
        <family val="2"/>
      </rPr>
      <t>mauri</t>
    </r>
  </si>
  <si>
    <r>
      <rPr>
        <sz val="10"/>
        <rFont val="Arial"/>
        <family val="0"/>
      </rPr>
      <t>Mauri</t>
    </r>
  </si>
  <si>
    <r>
      <rPr>
        <strike/>
        <sz val="10"/>
        <rFont val="Arial"/>
        <family val="0"/>
      </rPr>
      <t>Loviso</t>
    </r>
  </si>
  <si>
    <r>
      <rPr>
        <sz val="9"/>
        <color indexed="10"/>
        <rFont val="Lucida Sans Unicode"/>
        <family val="2"/>
      </rPr>
      <t>ruotolo</t>
    </r>
  </si>
  <si>
    <r>
      <rPr>
        <sz val="9"/>
        <color indexed="8"/>
        <rFont val="Lucida Sans Unicode"/>
        <family val="2"/>
      </rPr>
      <t>Argilli</t>
    </r>
  </si>
  <si>
    <r>
      <rPr>
        <sz val="10"/>
        <rFont val="Arial"/>
        <family val="0"/>
      </rPr>
      <t>Argilli</t>
    </r>
  </si>
  <si>
    <r>
      <rPr>
        <strike/>
        <sz val="10"/>
        <rFont val="Arial"/>
        <family val="0"/>
      </rPr>
      <t>Ruotolo</t>
    </r>
  </si>
  <si>
    <r>
      <rPr>
        <sz val="9"/>
        <color indexed="8"/>
        <rFont val="Lucida Sans Unicode"/>
        <family val="2"/>
      </rPr>
      <t>di michele</t>
    </r>
  </si>
  <si>
    <r>
      <rPr>
        <sz val="9"/>
        <color indexed="8"/>
        <rFont val="Lucida Sans Unicode"/>
        <family val="2"/>
      </rPr>
      <t>Zampagna</t>
    </r>
  </si>
  <si>
    <r>
      <rPr>
        <sz val="10"/>
        <rFont val="Arial"/>
        <family val="0"/>
      </rPr>
      <t>Zampagna</t>
    </r>
  </si>
  <si>
    <t>Di Michele</t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</si>
  <si>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</si>
  <si>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</si>
  <si>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</si>
  <si>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</si>
  <si>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</si>
  <si>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</si>
  <si>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</si>
  <si>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ale gioca con 10 giocatori</t>
    </r>
  </si>
  <si>
    <t>RICCARDO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</si>
  <si>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</si>
  <si>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</si>
  <si>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</si>
  <si>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</si>
  <si>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</si>
  <si>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</si>
  <si>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</si>
  <si>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GUIDO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</si>
  <si>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</si>
  <si>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</si>
  <si>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</si>
  <si>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</si>
  <si>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</si>
  <si>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</si>
  <si>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</si>
  <si>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0"/>
        <rFont val="Arial"/>
        <family val="0"/>
      </rPr>
      <t>Antonioli</t>
    </r>
  </si>
  <si>
    <r>
      <rPr>
        <sz val="10"/>
        <rFont val="Arial"/>
        <family val="0"/>
      </rPr>
      <t>Buffon</t>
    </r>
  </si>
  <si>
    <r>
      <rPr>
        <sz val="10"/>
        <rFont val="Arial"/>
        <family val="0"/>
      </rPr>
      <t>Di Biagio</t>
    </r>
  </si>
  <si>
    <r>
      <rPr>
        <sz val="10"/>
        <rFont val="Arial"/>
        <family val="0"/>
      </rPr>
      <t>Balestri</t>
    </r>
  </si>
  <si>
    <r>
      <rPr>
        <sz val="10"/>
        <rFont val="Arial"/>
        <family val="0"/>
      </rPr>
      <t>Tonetto</t>
    </r>
  </si>
  <si>
    <r>
      <rPr>
        <sz val="10"/>
        <rFont val="Arial"/>
        <family val="0"/>
      </rPr>
      <t>Cannavaro F.</t>
    </r>
  </si>
  <si>
    <r>
      <rPr>
        <strike/>
        <sz val="10"/>
        <rFont val="Arial"/>
        <family val="0"/>
      </rPr>
      <t>Parisi</t>
    </r>
  </si>
  <si>
    <r>
      <rPr>
        <sz val="10"/>
        <rFont val="Arial"/>
        <family val="0"/>
      </rPr>
      <t>Grosso</t>
    </r>
  </si>
  <si>
    <r>
      <rPr>
        <strike/>
        <sz val="10"/>
        <rFont val="Arial"/>
        <family val="0"/>
      </rPr>
      <t>Baronio</t>
    </r>
  </si>
  <si>
    <r>
      <rPr>
        <sz val="10"/>
        <rFont val="Arial"/>
        <family val="0"/>
      </rPr>
      <t>Olivera</t>
    </r>
  </si>
  <si>
    <t>Pizarro</t>
  </si>
  <si>
    <r>
      <rPr>
        <sz val="10"/>
        <rFont val="Arial"/>
        <family val="0"/>
      </rPr>
      <t>Vergassola</t>
    </r>
  </si>
  <si>
    <r>
      <rPr>
        <sz val="10"/>
        <rFont val="Arial"/>
        <family val="0"/>
      </rPr>
      <t>Morfeo</t>
    </r>
  </si>
  <si>
    <t>Mozart</t>
  </si>
  <si>
    <r>
      <rPr>
        <sz val="10"/>
        <rFont val="Arial"/>
        <family val="0"/>
      </rPr>
      <t>Volpi</t>
    </r>
  </si>
  <si>
    <r>
      <rPr>
        <sz val="10"/>
        <rFont val="Arial"/>
        <family val="0"/>
      </rPr>
      <t>Blasi</t>
    </r>
  </si>
  <si>
    <t>Esposito</t>
  </si>
  <si>
    <r>
      <rPr>
        <sz val="10"/>
        <rFont val="Arial"/>
        <family val="0"/>
      </rPr>
      <t>Iaquinta</t>
    </r>
  </si>
  <si>
    <t>Zola</t>
  </si>
  <si>
    <r>
      <rPr>
        <sz val="10"/>
        <rFont val="Arial"/>
        <family val="0"/>
      </rPr>
      <t>Gilardino</t>
    </r>
  </si>
  <si>
    <r>
      <rPr>
        <sz val="10"/>
        <rFont val="Arial"/>
        <family val="0"/>
      </rPr>
      <t>Cassano</t>
    </r>
  </si>
  <si>
    <r>
      <rPr>
        <sz val="10"/>
        <rFont val="Arial"/>
        <family val="0"/>
      </rPr>
      <t>Bojinov</t>
    </r>
  </si>
  <si>
    <r>
      <rPr>
        <sz val="10"/>
        <rFont val="Arial"/>
        <family val="0"/>
      </rPr>
      <t>Gilardino</t>
    </r>
  </si>
  <si>
    <r>
      <rPr>
        <sz val="10"/>
        <rFont val="Arial"/>
        <family val="0"/>
      </rPr>
      <t>Ibrahimovic</t>
    </r>
  </si>
  <si>
    <r>
      <rPr>
        <sz val="10"/>
        <rFont val="Arial"/>
        <family val="0"/>
      </rPr>
      <t>Tiribocchi</t>
    </r>
  </si>
  <si>
    <r>
      <rPr>
        <sz val="10"/>
        <rFont val="Arial"/>
        <family val="0"/>
      </rPr>
      <t>Di Canio</t>
    </r>
  </si>
  <si>
    <r>
      <rPr>
        <sz val="10"/>
        <rFont val="Arial"/>
        <family val="0"/>
      </rPr>
      <t>Iaquinta</t>
    </r>
  </si>
  <si>
    <r>
      <rPr>
        <sz val="10"/>
        <rFont val="Arial"/>
        <family val="0"/>
      </rPr>
      <t>Marcon</t>
    </r>
  </si>
  <si>
    <r>
      <rPr>
        <sz val="10"/>
        <rFont val="Arial"/>
        <family val="0"/>
      </rPr>
      <t>Chimenti</t>
    </r>
  </si>
  <si>
    <r>
      <rPr>
        <sz val="10"/>
        <rFont val="Arial"/>
        <family val="0"/>
      </rPr>
      <t>Oddo</t>
    </r>
  </si>
  <si>
    <r>
      <rPr>
        <sz val="10"/>
        <rFont val="Arial"/>
        <family val="0"/>
      </rPr>
      <t>Dainelli</t>
    </r>
  </si>
  <si>
    <t>Vargas</t>
  </si>
  <si>
    <r>
      <rPr>
        <sz val="10"/>
        <rFont val="Arial"/>
        <family val="0"/>
      </rPr>
      <t>Bertotto</t>
    </r>
  </si>
  <si>
    <r>
      <rPr>
        <sz val="10"/>
        <rFont val="Arial"/>
        <family val="0"/>
      </rPr>
      <t>Veron</t>
    </r>
  </si>
  <si>
    <r>
      <rPr>
        <sz val="10"/>
        <rFont val="Arial"/>
        <family val="0"/>
      </rPr>
      <t>Mesto</t>
    </r>
  </si>
  <si>
    <r>
      <rPr>
        <sz val="10"/>
        <rFont val="Arial"/>
        <family val="0"/>
      </rPr>
      <t>Vidigal</t>
    </r>
  </si>
  <si>
    <r>
      <rPr>
        <sz val="10"/>
        <rFont val="Arial"/>
        <family val="0"/>
      </rPr>
      <t>Marcolini</t>
    </r>
  </si>
  <si>
    <r>
      <rPr>
        <sz val="10"/>
        <rFont val="Arial"/>
        <family val="0"/>
      </rPr>
      <t>Caracciolo</t>
    </r>
  </si>
  <si>
    <r>
      <rPr>
        <sz val="10"/>
        <rFont val="Arial"/>
        <family val="0"/>
      </rPr>
      <t>Pellissier</t>
    </r>
  </si>
  <si>
    <r>
      <rPr>
        <sz val="10"/>
        <rFont val="Arial"/>
        <family val="0"/>
      </rPr>
      <t>Brienza</t>
    </r>
  </si>
  <si>
    <r>
      <rPr>
        <sz val="10"/>
        <rFont val="Arial"/>
        <family val="0"/>
      </rPr>
      <t>Amauri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</si>
  <si>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</si>
  <si>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</si>
  <si>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</si>
  <si>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</si>
  <si>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t>ANDREA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</si>
  <si>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</si>
  <si>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</si>
  <si>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</si>
  <si>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</si>
  <si>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</si>
  <si>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</si>
  <si>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</si>
  <si>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ALESSANDRO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</si>
  <si>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</si>
  <si>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</si>
  <si>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</si>
  <si>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</si>
  <si>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</si>
  <si>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</si>
  <si>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</si>
  <si>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0"/>
        <rFont val="Arial"/>
        <family val="0"/>
      </rPr>
      <t>Guardalben</t>
    </r>
  </si>
  <si>
    <r>
      <rPr>
        <sz val="10"/>
        <rFont val="Arial"/>
        <family val="0"/>
      </rPr>
      <t>Peruzzi</t>
    </r>
  </si>
  <si>
    <r>
      <rPr>
        <sz val="10"/>
        <rFont val="Arial"/>
        <family val="0"/>
      </rPr>
      <t>Cafù</t>
    </r>
  </si>
  <si>
    <r>
      <rPr>
        <sz val="10"/>
        <rFont val="Arial"/>
        <family val="0"/>
      </rPr>
      <t>Barzagli</t>
    </r>
  </si>
  <si>
    <r>
      <rPr>
        <sz val="10"/>
        <rFont val="Arial"/>
        <family val="0"/>
      </rPr>
      <t>Panucci</t>
    </r>
  </si>
  <si>
    <t>Pasquale</t>
  </si>
  <si>
    <r>
      <rPr>
        <sz val="10"/>
        <rFont val="Arial"/>
        <family val="0"/>
      </rPr>
      <t>Kaladze</t>
    </r>
  </si>
  <si>
    <r>
      <rPr>
        <sz val="10"/>
        <rFont val="Arial"/>
        <family val="0"/>
      </rPr>
      <t>Gamberini</t>
    </r>
  </si>
  <si>
    <r>
      <rPr>
        <sz val="10"/>
        <rFont val="Arial"/>
        <family val="0"/>
      </rPr>
      <t>Marchionni</t>
    </r>
  </si>
  <si>
    <r>
      <rPr>
        <sz val="10"/>
        <rFont val="Arial"/>
        <family val="0"/>
      </rPr>
      <t>Muntari</t>
    </r>
  </si>
  <si>
    <r>
      <rPr>
        <sz val="10"/>
        <rFont val="Arial"/>
        <family val="0"/>
      </rPr>
      <t>Montolivo</t>
    </r>
  </si>
  <si>
    <r>
      <rPr>
        <sz val="10"/>
        <rFont val="Arial"/>
        <family val="0"/>
      </rPr>
      <t>Ledesma</t>
    </r>
  </si>
  <si>
    <r>
      <rPr>
        <strike/>
        <sz val="10"/>
        <rFont val="Arial"/>
        <family val="0"/>
      </rPr>
      <t>Morrone</t>
    </r>
  </si>
  <si>
    <r>
      <rPr>
        <sz val="10"/>
        <rFont val="Arial"/>
        <family val="0"/>
      </rPr>
      <t>Zagorakis</t>
    </r>
  </si>
  <si>
    <r>
      <rPr>
        <sz val="10"/>
        <rFont val="Arial"/>
        <family val="0"/>
      </rPr>
      <t>Milanetto</t>
    </r>
  </si>
  <si>
    <r>
      <rPr>
        <sz val="10"/>
        <rFont val="Arial"/>
        <family val="0"/>
      </rPr>
      <t>Semioli</t>
    </r>
  </si>
  <si>
    <r>
      <rPr>
        <sz val="10"/>
        <rFont val="Arial"/>
        <family val="0"/>
      </rPr>
      <t>Totti</t>
    </r>
  </si>
  <si>
    <r>
      <rPr>
        <sz val="10"/>
        <rFont val="Arial"/>
        <family val="0"/>
      </rPr>
      <t>Vieri</t>
    </r>
  </si>
  <si>
    <t>Di Natale</t>
  </si>
  <si>
    <r>
      <rPr>
        <sz val="10"/>
        <rFont val="Arial"/>
        <family val="0"/>
      </rPr>
      <t>Miccoli</t>
    </r>
  </si>
  <si>
    <r>
      <rPr>
        <sz val="10"/>
        <rFont val="Arial"/>
        <family val="0"/>
      </rPr>
      <t>Rocchi</t>
    </r>
  </si>
  <si>
    <t>Di Michele</t>
  </si>
  <si>
    <r>
      <rPr>
        <sz val="10"/>
        <rFont val="Arial"/>
        <family val="0"/>
      </rPr>
      <t>Zotti</t>
    </r>
  </si>
  <si>
    <r>
      <rPr>
        <sz val="10"/>
        <rFont val="Arial"/>
        <family val="0"/>
      </rPr>
      <t>Sereni</t>
    </r>
  </si>
  <si>
    <t>Ferrari</t>
  </si>
  <si>
    <r>
      <rPr>
        <sz val="10"/>
        <rFont val="Arial"/>
        <family val="0"/>
      </rPr>
      <t>D'Anna</t>
    </r>
  </si>
  <si>
    <r>
      <rPr>
        <sz val="10"/>
        <rFont val="Arial"/>
        <family val="0"/>
      </rPr>
      <t>Malagò</t>
    </r>
  </si>
  <si>
    <r>
      <rPr>
        <sz val="10"/>
        <rFont val="Arial"/>
        <family val="0"/>
      </rPr>
      <t>Pavan</t>
    </r>
  </si>
  <si>
    <r>
      <rPr>
        <sz val="10"/>
        <rFont val="Arial"/>
        <family val="0"/>
      </rPr>
      <t>Petruzzi</t>
    </r>
  </si>
  <si>
    <r>
      <rPr>
        <sz val="10"/>
        <rFont val="Arial"/>
        <family val="0"/>
      </rPr>
      <t>Aquilani</t>
    </r>
  </si>
  <si>
    <t>Diana</t>
  </si>
  <si>
    <r>
      <rPr>
        <sz val="10"/>
        <rFont val="Arial"/>
        <family val="0"/>
      </rPr>
      <t>Loviso</t>
    </r>
  </si>
  <si>
    <r>
      <rPr>
        <sz val="10"/>
        <rFont val="Arial"/>
        <family val="0"/>
      </rPr>
      <t>Di Donato</t>
    </r>
  </si>
  <si>
    <r>
      <rPr>
        <sz val="10"/>
        <rFont val="Arial"/>
        <family val="0"/>
      </rPr>
      <t>Manfredini</t>
    </r>
  </si>
  <si>
    <r>
      <rPr>
        <sz val="10"/>
        <rFont val="Arial"/>
        <family val="0"/>
      </rPr>
      <t>Pisanu</t>
    </r>
  </si>
  <si>
    <r>
      <rPr>
        <sz val="10"/>
        <rFont val="Arial"/>
        <family val="0"/>
      </rPr>
      <t>Cipriani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</si>
  <si>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</si>
  <si>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</si>
  <si>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</si>
  <si>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</si>
  <si>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r>
      <rPr>
        <b/>
        <sz val="16"/>
        <rFont val="Arial"/>
        <family val="2"/>
      </rPr>
      <t>tabella punteggi settimanali</t>
    </r>
  </si>
  <si>
    <t>SIMONE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</si>
  <si>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</si>
  <si>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</si>
  <si>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</si>
  <si>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</si>
  <si>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</si>
  <si>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</si>
  <si>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</si>
  <si>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GAETANO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</si>
  <si>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</si>
  <si>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</si>
  <si>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</si>
  <si>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</si>
  <si>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</si>
  <si>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</si>
  <si>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</si>
  <si>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0"/>
        <rFont val="Arial"/>
        <family val="0"/>
      </rPr>
      <t>Dida</t>
    </r>
  </si>
  <si>
    <r>
      <rPr>
        <sz val="10"/>
        <rFont val="Arial"/>
        <family val="0"/>
      </rPr>
      <t>De Sanctis</t>
    </r>
  </si>
  <si>
    <r>
      <rPr>
        <sz val="10"/>
        <rFont val="Arial"/>
        <family val="0"/>
      </rPr>
      <t>Zambrotta</t>
    </r>
  </si>
  <si>
    <r>
      <rPr>
        <sz val="10"/>
        <rFont val="Arial"/>
        <family val="0"/>
      </rPr>
      <t>Zebina</t>
    </r>
  </si>
  <si>
    <r>
      <rPr>
        <sz val="10"/>
        <rFont val="Arial"/>
        <family val="0"/>
      </rPr>
      <t>Maldini</t>
    </r>
  </si>
  <si>
    <r>
      <rPr>
        <sz val="10"/>
        <rFont val="Arial"/>
        <family val="0"/>
      </rPr>
      <t>Cufrè</t>
    </r>
  </si>
  <si>
    <r>
      <rPr>
        <sz val="10"/>
        <rFont val="Arial"/>
        <family val="0"/>
      </rPr>
      <t>Materazzi</t>
    </r>
  </si>
  <si>
    <r>
      <rPr>
        <sz val="10"/>
        <rFont val="Arial"/>
        <family val="0"/>
      </rPr>
      <t>Stankevicius</t>
    </r>
  </si>
  <si>
    <r>
      <rPr>
        <sz val="10"/>
        <rFont val="Arial"/>
        <family val="0"/>
      </rPr>
      <t>Pirlo</t>
    </r>
  </si>
  <si>
    <r>
      <rPr>
        <sz val="10"/>
        <rFont val="Arial"/>
        <family val="0"/>
      </rPr>
      <t>Corini</t>
    </r>
  </si>
  <si>
    <r>
      <rPr>
        <strike/>
        <sz val="10"/>
        <rFont val="Arial"/>
        <family val="0"/>
      </rPr>
      <t>Seedorf</t>
    </r>
  </si>
  <si>
    <r>
      <rPr>
        <sz val="10"/>
        <rFont val="Arial"/>
        <family val="0"/>
      </rPr>
      <t>Cambiasso</t>
    </r>
  </si>
  <si>
    <r>
      <rPr>
        <strike/>
        <sz val="10"/>
        <rFont val="Arial"/>
        <family val="0"/>
      </rPr>
      <t>Ariatti</t>
    </r>
  </si>
  <si>
    <r>
      <rPr>
        <strike/>
        <sz val="10"/>
        <rFont val="Arial"/>
        <family val="0"/>
      </rPr>
      <t>Vigiani</t>
    </r>
  </si>
  <si>
    <r>
      <rPr>
        <strike/>
        <sz val="10"/>
        <rFont val="Arial"/>
        <family val="0"/>
      </rPr>
      <t>Franceschini</t>
    </r>
  </si>
  <si>
    <r>
      <rPr>
        <sz val="10"/>
        <rFont val="Arial"/>
        <family val="0"/>
      </rPr>
      <t>Bresciano</t>
    </r>
  </si>
  <si>
    <t>Martins</t>
  </si>
  <si>
    <r>
      <rPr>
        <sz val="10"/>
        <rFont val="Arial"/>
        <family val="0"/>
      </rPr>
      <t>Montella</t>
    </r>
  </si>
  <si>
    <r>
      <rPr>
        <sz val="10"/>
        <rFont val="Arial"/>
        <family val="0"/>
      </rPr>
      <t>Bellucci</t>
    </r>
  </si>
  <si>
    <r>
      <rPr>
        <sz val="10"/>
        <rFont val="Arial"/>
        <family val="0"/>
      </rPr>
      <t>Trezeguet</t>
    </r>
  </si>
  <si>
    <t>Toni</t>
  </si>
  <si>
    <r>
      <rPr>
        <sz val="10"/>
        <rFont val="Arial"/>
        <family val="0"/>
      </rPr>
      <t>Lucarelli C.</t>
    </r>
  </si>
  <si>
    <r>
      <rPr>
        <sz val="10"/>
        <rFont val="Arial"/>
        <family val="0"/>
      </rPr>
      <t>Abbiati</t>
    </r>
  </si>
  <si>
    <r>
      <rPr>
        <sz val="10"/>
        <rFont val="Arial"/>
        <family val="0"/>
      </rPr>
      <t>Lupatelli</t>
    </r>
  </si>
  <si>
    <t>Felipe</t>
  </si>
  <si>
    <t>Lopez</t>
  </si>
  <si>
    <r>
      <rPr>
        <sz val="10"/>
        <rFont val="Arial"/>
        <family val="0"/>
      </rPr>
      <t>Agostini</t>
    </r>
  </si>
  <si>
    <t>Lanna</t>
  </si>
  <si>
    <r>
      <rPr>
        <sz val="10"/>
        <rFont val="Arial"/>
        <family val="0"/>
      </rPr>
      <t>Brighi</t>
    </r>
  </si>
  <si>
    <t>Cesar</t>
  </si>
  <si>
    <r>
      <rPr>
        <sz val="10"/>
        <rFont val="Arial"/>
        <family val="0"/>
      </rPr>
      <t>Giampà</t>
    </r>
  </si>
  <si>
    <r>
      <rPr>
        <sz val="10"/>
        <rFont val="Arial"/>
        <family val="0"/>
      </rPr>
      <t>Cassetti</t>
    </r>
  </si>
  <si>
    <r>
      <rPr>
        <sz val="10"/>
        <rFont val="Arial"/>
        <family val="0"/>
      </rPr>
      <t>Argilli</t>
    </r>
  </si>
  <si>
    <r>
      <rPr>
        <sz val="10"/>
        <rFont val="Arial"/>
        <family val="0"/>
      </rPr>
      <t>Del Piero</t>
    </r>
  </si>
  <si>
    <r>
      <rPr>
        <sz val="10"/>
        <rFont val="Arial"/>
        <family val="0"/>
      </rPr>
      <t>Tomasson</t>
    </r>
  </si>
  <si>
    <r>
      <rPr>
        <sz val="10"/>
        <rFont val="Arial"/>
        <family val="0"/>
      </rPr>
      <t>Langella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</si>
  <si>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</si>
  <si>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</si>
  <si>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</si>
  <si>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r>
      <rPr>
        <sz val="9"/>
        <rFont val="Arial"/>
        <family val="0"/>
      </rPr>
      <t>simone gioca con 10 giocatori</t>
    </r>
  </si>
  <si>
    <t>OMAR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</si>
  <si>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</si>
  <si>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</si>
  <si>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</si>
  <si>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</si>
  <si>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</si>
  <si>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</si>
  <si>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</si>
  <si>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RICCARDO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</si>
  <si>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</si>
  <si>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</si>
  <si>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</si>
  <si>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</si>
  <si>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</si>
  <si>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</si>
  <si>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</si>
  <si>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0"/>
        <rFont val="Arial"/>
        <family val="0"/>
      </rPr>
      <t>Marchegiani</t>
    </r>
  </si>
  <si>
    <r>
      <rPr>
        <sz val="10"/>
        <rFont val="Arial"/>
        <family val="0"/>
      </rPr>
      <t>Antonioli</t>
    </r>
  </si>
  <si>
    <r>
      <rPr>
        <sz val="10"/>
        <rFont val="Arial"/>
        <family val="0"/>
      </rPr>
      <t>Stam</t>
    </r>
  </si>
  <si>
    <r>
      <rPr>
        <sz val="10"/>
        <rFont val="Arial"/>
        <family val="0"/>
      </rPr>
      <t>Kroldrup</t>
    </r>
  </si>
  <si>
    <r>
      <rPr>
        <sz val="10"/>
        <rFont val="Arial"/>
        <family val="0"/>
      </rPr>
      <t>Zanetti J.</t>
    </r>
  </si>
  <si>
    <r>
      <rPr>
        <sz val="10"/>
        <rFont val="Arial"/>
        <family val="0"/>
      </rPr>
      <t>Di Biagio</t>
    </r>
  </si>
  <si>
    <r>
      <rPr>
        <sz val="10"/>
        <rFont val="Arial"/>
        <family val="0"/>
      </rPr>
      <t>Thuram</t>
    </r>
  </si>
  <si>
    <r>
      <rPr>
        <sz val="10"/>
        <rFont val="Arial"/>
        <family val="0"/>
      </rPr>
      <t>Tonetto</t>
    </r>
  </si>
  <si>
    <r>
      <rPr>
        <sz val="10"/>
        <rFont val="Arial"/>
        <family val="0"/>
      </rPr>
      <t>Giacomazzi</t>
    </r>
  </si>
  <si>
    <r>
      <rPr>
        <sz val="10"/>
        <rFont val="Arial"/>
        <family val="0"/>
      </rPr>
      <t>Volpi</t>
    </r>
  </si>
  <si>
    <r>
      <rPr>
        <sz val="10"/>
        <rFont val="Arial"/>
        <family val="0"/>
      </rPr>
      <t>Kakà</t>
    </r>
  </si>
  <si>
    <t>Pizarro</t>
  </si>
  <si>
    <r>
      <rPr>
        <sz val="10"/>
        <rFont val="Arial"/>
        <family val="0"/>
      </rPr>
      <t>Paredes</t>
    </r>
  </si>
  <si>
    <r>
      <rPr>
        <strike/>
        <sz val="10"/>
        <rFont val="Arial"/>
        <family val="0"/>
      </rPr>
      <t>Baronio</t>
    </r>
  </si>
  <si>
    <r>
      <rPr>
        <sz val="10"/>
        <rFont val="Arial"/>
        <family val="0"/>
      </rPr>
      <t>Obodo</t>
    </r>
  </si>
  <si>
    <r>
      <rPr>
        <strike/>
        <sz val="10"/>
        <rFont val="Arial"/>
        <family val="0"/>
      </rPr>
      <t>Morfeo</t>
    </r>
  </si>
  <si>
    <r>
      <rPr>
        <sz val="10"/>
        <rFont val="Arial"/>
        <family val="0"/>
      </rPr>
      <t>Ibrahimovic</t>
    </r>
  </si>
  <si>
    <r>
      <rPr>
        <sz val="10"/>
        <rFont val="Arial"/>
        <family val="0"/>
      </rPr>
      <t>Bazzani</t>
    </r>
  </si>
  <si>
    <r>
      <rPr>
        <sz val="10"/>
        <rFont val="Arial"/>
        <family val="0"/>
      </rPr>
      <t>Brienza</t>
    </r>
  </si>
  <si>
    <r>
      <rPr>
        <sz val="10"/>
        <rFont val="Arial"/>
        <family val="0"/>
      </rPr>
      <t>Inzaghi S.</t>
    </r>
  </si>
  <si>
    <r>
      <rPr>
        <sz val="10"/>
        <rFont val="Arial"/>
        <family val="0"/>
      </rPr>
      <t>Caracciolo</t>
    </r>
  </si>
  <si>
    <r>
      <rPr>
        <sz val="10"/>
        <rFont val="Arial"/>
        <family val="0"/>
      </rPr>
      <t>Cassano</t>
    </r>
  </si>
  <si>
    <r>
      <rPr>
        <sz val="10"/>
        <rFont val="Arial"/>
        <family val="0"/>
      </rPr>
      <t>Marcon</t>
    </r>
  </si>
  <si>
    <r>
      <rPr>
        <sz val="10"/>
        <rFont val="Arial"/>
        <family val="0"/>
      </rPr>
      <t>Pagliuca</t>
    </r>
  </si>
  <si>
    <r>
      <rPr>
        <sz val="10"/>
        <rFont val="Arial"/>
        <family val="0"/>
      </rPr>
      <t>Couto</t>
    </r>
  </si>
  <si>
    <t>Cordoba</t>
  </si>
  <si>
    <r>
      <rPr>
        <sz val="10"/>
        <rFont val="Arial"/>
        <family val="0"/>
      </rPr>
      <t>Oddo</t>
    </r>
  </si>
  <si>
    <r>
      <rPr>
        <sz val="10"/>
        <rFont val="Arial"/>
        <family val="0"/>
      </rPr>
      <t>Parisi</t>
    </r>
  </si>
  <si>
    <r>
      <rPr>
        <sz val="10"/>
        <rFont val="Arial"/>
        <family val="0"/>
      </rPr>
      <t>Jankulovsky</t>
    </r>
  </si>
  <si>
    <r>
      <rPr>
        <sz val="10"/>
        <rFont val="Arial"/>
        <family val="0"/>
      </rPr>
      <t>Pinardi</t>
    </r>
  </si>
  <si>
    <r>
      <rPr>
        <sz val="10"/>
        <rFont val="Arial"/>
        <family val="0"/>
      </rPr>
      <t>Vidigal</t>
    </r>
  </si>
  <si>
    <r>
      <rPr>
        <sz val="10"/>
        <rFont val="Arial"/>
        <family val="0"/>
      </rPr>
      <t>Palombo</t>
    </r>
  </si>
  <si>
    <r>
      <rPr>
        <sz val="10"/>
        <rFont val="Arial"/>
        <family val="0"/>
      </rPr>
      <t>Veron</t>
    </r>
  </si>
  <si>
    <t>Zola</t>
  </si>
  <si>
    <r>
      <rPr>
        <sz val="10"/>
        <rFont val="Arial"/>
        <family val="0"/>
      </rPr>
      <t>Di Canio</t>
    </r>
  </si>
  <si>
    <t>Esposito</t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</si>
  <si>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</si>
  <si>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</si>
  <si>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</si>
  <si>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</si>
  <si>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t>GUIDO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</si>
  <si>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</si>
  <si>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</si>
  <si>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</si>
  <si>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</si>
  <si>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</si>
  <si>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</si>
  <si>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</si>
  <si>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ALESSANDRO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</si>
  <si>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</si>
  <si>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</si>
  <si>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</si>
  <si>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</si>
  <si>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</si>
  <si>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</si>
  <si>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</si>
  <si>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0"/>
        <color indexed="10"/>
        <rFont val="Arial"/>
        <family val="0"/>
      </rPr>
      <t>guido</t>
    </r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</si>
  <si>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</si>
  <si>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</si>
  <si>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</si>
  <si>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</si>
  <si>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</si>
  <si>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</si>
  <si>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</si>
  <si>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0"/>
        <color indexed="10"/>
        <rFont val="Arial"/>
        <family val="0"/>
      </rPr>
      <t>alessandro</t>
    </r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</si>
  <si>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</si>
  <si>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</si>
  <si>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</si>
  <si>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</si>
  <si>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</si>
  <si>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</si>
  <si>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</si>
  <si>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0"/>
        <rFont val="Arial"/>
        <family val="0"/>
      </rPr>
      <t>Buffon</t>
    </r>
  </si>
  <si>
    <r>
      <rPr>
        <sz val="10"/>
        <rFont val="Arial"/>
        <family val="0"/>
      </rPr>
      <t>Peruzzi</t>
    </r>
  </si>
  <si>
    <r>
      <rPr>
        <sz val="9"/>
        <color indexed="8"/>
        <rFont val="Lucida Sans Unicode"/>
        <family val="2"/>
      </rPr>
      <t>Buffon</t>
    </r>
  </si>
  <si>
    <r>
      <rPr>
        <sz val="9"/>
        <color indexed="8"/>
        <rFont val="Lucida Sans Unicode"/>
        <family val="2"/>
      </rPr>
      <t>peruzzi(laz)</t>
    </r>
  </si>
  <si>
    <r>
      <rPr>
        <sz val="10"/>
        <rFont val="Arial"/>
        <family val="0"/>
      </rPr>
      <t>Falcone</t>
    </r>
  </si>
  <si>
    <r>
      <rPr>
        <sz val="10"/>
        <rFont val="Arial"/>
        <family val="0"/>
      </rPr>
      <t>D'Anna</t>
    </r>
  </si>
  <si>
    <r>
      <rPr>
        <sz val="9"/>
        <color indexed="8"/>
        <rFont val="Lucida Sans Unicode"/>
        <family val="2"/>
      </rPr>
      <t>Falcone</t>
    </r>
  </si>
  <si>
    <r>
      <rPr>
        <sz val="9"/>
        <color indexed="8"/>
        <rFont val="Lucida Sans Unicode"/>
        <family val="2"/>
      </rPr>
      <t>d'anna(chi)</t>
    </r>
  </si>
  <si>
    <r>
      <rPr>
        <sz val="10"/>
        <rFont val="Arial"/>
        <family val="0"/>
      </rPr>
      <t>Cannavaro F.</t>
    </r>
  </si>
  <si>
    <r>
      <rPr>
        <sz val="10"/>
        <rFont val="Arial"/>
        <family val="0"/>
      </rPr>
      <t>Gamberini</t>
    </r>
  </si>
  <si>
    <r>
      <rPr>
        <sz val="9"/>
        <color indexed="8"/>
        <rFont val="Lucida Sans Unicode"/>
        <family val="2"/>
      </rPr>
      <t>Cannavaro F.</t>
    </r>
  </si>
  <si>
    <r>
      <rPr>
        <sz val="9"/>
        <color indexed="8"/>
        <rFont val="Lucida Sans Unicode"/>
        <family val="2"/>
      </rPr>
      <t>gamberini(bol)</t>
    </r>
  </si>
  <si>
    <r>
      <rPr>
        <sz val="10"/>
        <rFont val="Arial"/>
        <family val="0"/>
      </rPr>
      <t>Grosso</t>
    </r>
  </si>
  <si>
    <r>
      <rPr>
        <sz val="10"/>
        <rFont val="Arial"/>
        <family val="0"/>
      </rPr>
      <t>Barzagli</t>
    </r>
  </si>
  <si>
    <r>
      <rPr>
        <sz val="9"/>
        <color indexed="8"/>
        <rFont val="Lucida Sans Unicode"/>
        <family val="2"/>
      </rPr>
      <t>Grosso</t>
    </r>
  </si>
  <si>
    <r>
      <rPr>
        <sz val="9"/>
        <color indexed="8"/>
        <rFont val="Lucida Sans Unicode"/>
        <family val="2"/>
      </rPr>
      <t>barzagli(pal)</t>
    </r>
  </si>
  <si>
    <t>Pasquale</t>
  </si>
  <si>
    <r>
      <rPr>
        <sz val="9"/>
        <color indexed="8"/>
        <rFont val="Lucida Sans Unicode"/>
        <family val="2"/>
      </rPr>
      <t>pasquale(sie)</t>
    </r>
  </si>
  <si>
    <r>
      <rPr>
        <sz val="10"/>
        <rFont val="Arial"/>
        <family val="0"/>
      </rPr>
      <t>Camoranesi</t>
    </r>
  </si>
  <si>
    <r>
      <rPr>
        <sz val="9"/>
        <color indexed="8"/>
        <rFont val="Lucida Sans Unicode"/>
        <family val="2"/>
      </rPr>
      <t>Camoranesi</t>
    </r>
  </si>
  <si>
    <r>
      <rPr>
        <sz val="10"/>
        <rFont val="Arial"/>
        <family val="0"/>
      </rPr>
      <t>Olivera</t>
    </r>
  </si>
  <si>
    <r>
      <rPr>
        <sz val="10"/>
        <rFont val="Arial"/>
        <family val="0"/>
      </rPr>
      <t>Muntari</t>
    </r>
  </si>
  <si>
    <r>
      <rPr>
        <sz val="9"/>
        <color indexed="8"/>
        <rFont val="Lucida Sans Unicode"/>
        <family val="2"/>
      </rPr>
      <t>Olivera</t>
    </r>
  </si>
  <si>
    <r>
      <rPr>
        <sz val="9"/>
        <color indexed="8"/>
        <rFont val="Lucida Sans Unicode"/>
        <family val="2"/>
      </rPr>
      <t>muntari(udi)</t>
    </r>
  </si>
  <si>
    <t>Mozart</t>
  </si>
  <si>
    <r>
      <rPr>
        <sz val="10"/>
        <rFont val="Arial"/>
        <family val="0"/>
      </rPr>
      <t>Ledesma</t>
    </r>
  </si>
  <si>
    <t>Mozart</t>
  </si>
  <si>
    <r>
      <rPr>
        <sz val="9"/>
        <color indexed="8"/>
        <rFont val="Lucida Sans Unicode"/>
        <family val="2"/>
      </rPr>
      <t>ledesma(lec)</t>
    </r>
  </si>
  <si>
    <r>
      <rPr>
        <sz val="10"/>
        <rFont val="Arial"/>
        <family val="0"/>
      </rPr>
      <t>Marcolini</t>
    </r>
  </si>
  <si>
    <r>
      <rPr>
        <sz val="10"/>
        <rFont val="Arial"/>
        <family val="0"/>
      </rPr>
      <t>Semioli</t>
    </r>
  </si>
  <si>
    <r>
      <rPr>
        <sz val="9"/>
        <color indexed="8"/>
        <rFont val="Lucida Sans Unicode"/>
        <family val="2"/>
      </rPr>
      <t>Marcolini</t>
    </r>
  </si>
  <si>
    <r>
      <rPr>
        <sz val="9"/>
        <color indexed="8"/>
        <rFont val="Lucida Sans Unicode"/>
        <family val="2"/>
      </rPr>
      <t>semioli(chi)</t>
    </r>
  </si>
  <si>
    <r>
      <rPr>
        <strike/>
        <sz val="10"/>
        <rFont val="Arial"/>
        <family val="0"/>
      </rPr>
      <t>Di Donato</t>
    </r>
  </si>
  <si>
    <r>
      <rPr>
        <sz val="9"/>
        <color indexed="8"/>
        <rFont val="Lucida Sans Unicode"/>
        <family val="2"/>
      </rPr>
      <t>di donato(sie)</t>
    </r>
  </si>
  <si>
    <r>
      <rPr>
        <sz val="10"/>
        <rFont val="Arial"/>
        <family val="0"/>
      </rPr>
      <t>s.v</t>
    </r>
  </si>
  <si>
    <r>
      <rPr>
        <sz val="10"/>
        <rFont val="Arial"/>
        <family val="0"/>
      </rPr>
      <t>Iaquinta</t>
    </r>
  </si>
  <si>
    <r>
      <rPr>
        <sz val="9"/>
        <color indexed="8"/>
        <rFont val="Lucida Sans Unicode"/>
        <family val="2"/>
      </rPr>
      <t>Iaquinta</t>
    </r>
  </si>
  <si>
    <r>
      <rPr>
        <sz val="10"/>
        <rFont val="Arial"/>
        <family val="0"/>
      </rPr>
      <t>Gilardino</t>
    </r>
  </si>
  <si>
    <r>
      <rPr>
        <sz val="10"/>
        <rFont val="Arial"/>
        <family val="0"/>
      </rPr>
      <t>Vieri</t>
    </r>
  </si>
  <si>
    <r>
      <rPr>
        <sz val="9"/>
        <color indexed="8"/>
        <rFont val="Lucida Sans Unicode"/>
        <family val="2"/>
      </rPr>
      <t>Gilardino</t>
    </r>
  </si>
  <si>
    <r>
      <rPr>
        <sz val="9"/>
        <color indexed="8"/>
        <rFont val="Lucida Sans Unicode"/>
        <family val="2"/>
      </rPr>
      <t>vieri(int)</t>
    </r>
  </si>
  <si>
    <r>
      <rPr>
        <sz val="10"/>
        <rFont val="Arial"/>
        <family val="0"/>
      </rPr>
      <t>Pellissier</t>
    </r>
  </si>
  <si>
    <t>Di Michele</t>
  </si>
  <si>
    <r>
      <rPr>
        <sz val="9"/>
        <color indexed="8"/>
        <rFont val="Lucida Sans Unicode"/>
        <family val="2"/>
      </rPr>
      <t>Pellissier</t>
    </r>
  </si>
  <si>
    <r>
      <rPr>
        <sz val="9"/>
        <color indexed="8"/>
        <rFont val="Lucida Sans Unicode"/>
        <family val="2"/>
      </rPr>
      <t>di michele(udi)</t>
    </r>
  </si>
  <si>
    <r>
      <rPr>
        <sz val="10"/>
        <rFont val="Arial"/>
        <family val="0"/>
      </rPr>
      <t>Chimenti</t>
    </r>
  </si>
  <si>
    <r>
      <rPr>
        <sz val="10"/>
        <rFont val="Arial"/>
        <family val="0"/>
      </rPr>
      <t>Sereni</t>
    </r>
  </si>
  <si>
    <r>
      <rPr>
        <sz val="10"/>
        <rFont val="Arial"/>
        <family val="0"/>
      </rPr>
      <t>chimenti</t>
    </r>
  </si>
  <si>
    <r>
      <rPr>
        <sz val="9"/>
        <color indexed="8"/>
        <rFont val="Lucida Sans Unicode"/>
        <family val="2"/>
      </rPr>
      <t>sereni(laz)</t>
    </r>
  </si>
  <si>
    <r>
      <rPr>
        <sz val="10"/>
        <rFont val="Arial"/>
        <family val="0"/>
      </rPr>
      <t>Dainelli</t>
    </r>
  </si>
  <si>
    <r>
      <rPr>
        <sz val="10"/>
        <rFont val="Arial"/>
        <family val="0"/>
      </rPr>
      <t>Potenza</t>
    </r>
  </si>
  <si>
    <r>
      <rPr>
        <sz val="10"/>
        <rFont val="Arial"/>
        <family val="0"/>
      </rPr>
      <t>dainelli</t>
    </r>
  </si>
  <si>
    <r>
      <rPr>
        <sz val="9"/>
        <color indexed="8"/>
        <rFont val="Lucida Sans Unicode"/>
        <family val="2"/>
      </rPr>
      <t>potenza(par)</t>
    </r>
  </si>
  <si>
    <r>
      <rPr>
        <sz val="10"/>
        <rFont val="Arial"/>
        <family val="0"/>
      </rPr>
      <t>Chiellini</t>
    </r>
  </si>
  <si>
    <r>
      <rPr>
        <sz val="10"/>
        <rFont val="Arial"/>
        <family val="0"/>
      </rPr>
      <t>Pavan</t>
    </r>
  </si>
  <si>
    <r>
      <rPr>
        <sz val="10"/>
        <rFont val="Arial"/>
        <family val="0"/>
      </rPr>
      <t>chiellini</t>
    </r>
  </si>
  <si>
    <r>
      <rPr>
        <sz val="9"/>
        <color indexed="8"/>
        <rFont val="Lucida Sans Unicode"/>
        <family val="2"/>
      </rPr>
      <t>pavan(sam)</t>
    </r>
  </si>
  <si>
    <r>
      <rPr>
        <sz val="10"/>
        <rFont val="Arial"/>
        <family val="0"/>
      </rPr>
      <t>Petruzzi</t>
    </r>
  </si>
  <si>
    <r>
      <rPr>
        <sz val="9"/>
        <color indexed="8"/>
        <rFont val="Lucida Sans Unicode"/>
        <family val="2"/>
      </rPr>
      <t>petruzzi(bol)</t>
    </r>
  </si>
  <si>
    <r>
      <rPr>
        <sz val="10"/>
        <rFont val="Arial"/>
        <family val="0"/>
      </rPr>
      <t>Mesto</t>
    </r>
  </si>
  <si>
    <r>
      <rPr>
        <sz val="10"/>
        <rFont val="Arial"/>
        <family val="0"/>
      </rPr>
      <t>mesto</t>
    </r>
  </si>
  <si>
    <r>
      <rPr>
        <sz val="10"/>
        <rFont val="Arial"/>
        <family val="0"/>
      </rPr>
      <t>Vergassola</t>
    </r>
  </si>
  <si>
    <r>
      <rPr>
        <sz val="10"/>
        <rFont val="Arial"/>
        <family val="0"/>
      </rPr>
      <t>Zagorakis</t>
    </r>
  </si>
  <si>
    <r>
      <rPr>
        <sz val="10"/>
        <rFont val="Arial"/>
        <family val="0"/>
      </rPr>
      <t>vergassola</t>
    </r>
  </si>
  <si>
    <r>
      <rPr>
        <sz val="9"/>
        <color indexed="8"/>
        <rFont val="Lucida Sans Unicode"/>
        <family val="2"/>
      </rPr>
      <t>zagorakis(bol)</t>
    </r>
  </si>
  <si>
    <r>
      <rPr>
        <sz val="10"/>
        <rFont val="Arial"/>
        <family val="0"/>
      </rPr>
      <t>Loviso</t>
    </r>
  </si>
  <si>
    <r>
      <rPr>
        <sz val="9"/>
        <color indexed="8"/>
        <rFont val="Lucida Sans Unicode"/>
        <family val="2"/>
      </rPr>
      <t>loviso(bol)</t>
    </r>
  </si>
  <si>
    <r>
      <rPr>
        <sz val="10"/>
        <rFont val="Arial"/>
        <family val="0"/>
      </rPr>
      <t>Tiribocchi</t>
    </r>
  </si>
  <si>
    <r>
      <rPr>
        <sz val="10"/>
        <rFont val="Arial"/>
        <family val="0"/>
      </rPr>
      <t>tiribocchi</t>
    </r>
  </si>
  <si>
    <r>
      <rPr>
        <sz val="10"/>
        <rFont val="Arial"/>
        <family val="0"/>
      </rPr>
      <t>Cossato</t>
    </r>
  </si>
  <si>
    <t>Bernardo</t>
  </si>
  <si>
    <r>
      <rPr>
        <sz val="10"/>
        <rFont val="Arial"/>
        <family val="0"/>
      </rPr>
      <t>cossato</t>
    </r>
  </si>
  <si>
    <r>
      <rPr>
        <sz val="9"/>
        <color indexed="8"/>
        <rFont val="Lucida Sans Unicode"/>
        <family val="2"/>
      </rPr>
      <t>bernardo(mes)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</si>
  <si>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</si>
  <si>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</si>
  <si>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</si>
  <si>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</si>
  <si>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</si>
  <si>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</si>
  <si>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</si>
  <si>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r>
      <rPr>
        <b/>
        <sz val="16"/>
        <rFont val="Arial"/>
        <family val="2"/>
      </rPr>
      <t>tabella punteggi settimanali</t>
    </r>
  </si>
  <si>
    <t>SIMONE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</si>
  <si>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</si>
  <si>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</si>
  <si>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</si>
  <si>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</si>
  <si>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</si>
  <si>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</si>
  <si>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</si>
  <si>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RICCARDO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</si>
  <si>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</si>
  <si>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</si>
  <si>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</si>
  <si>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</si>
  <si>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</si>
  <si>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</si>
  <si>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</si>
  <si>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0"/>
        <rFont val="Arial"/>
        <family val="0"/>
      </rPr>
      <t>Dida</t>
    </r>
  </si>
  <si>
    <r>
      <rPr>
        <sz val="10"/>
        <rFont val="Arial"/>
        <family val="0"/>
      </rPr>
      <t>Antonioli</t>
    </r>
  </si>
  <si>
    <r>
      <rPr>
        <strike/>
        <sz val="10"/>
        <rFont val="Arial"/>
        <family val="0"/>
      </rPr>
      <t>Zambrotta</t>
    </r>
  </si>
  <si>
    <t>Cordoba</t>
  </si>
  <si>
    <r>
      <rPr>
        <sz val="10"/>
        <rFont val="Arial"/>
        <family val="0"/>
      </rPr>
      <t>Maldini</t>
    </r>
  </si>
  <si>
    <r>
      <rPr>
        <strike/>
        <sz val="10"/>
        <rFont val="Arial"/>
        <family val="0"/>
      </rPr>
      <t>Biava</t>
    </r>
  </si>
  <si>
    <t>Nesta</t>
  </si>
  <si>
    <r>
      <rPr>
        <sz val="10"/>
        <rFont val="Arial"/>
        <family val="0"/>
      </rPr>
      <t>Parisi</t>
    </r>
  </si>
  <si>
    <r>
      <rPr>
        <sz val="10"/>
        <rFont val="Arial"/>
        <family val="0"/>
      </rPr>
      <t>Seedorf</t>
    </r>
  </si>
  <si>
    <r>
      <rPr>
        <sz val="10"/>
        <rFont val="Arial"/>
        <family val="0"/>
      </rPr>
      <t>Pinardi</t>
    </r>
  </si>
  <si>
    <r>
      <rPr>
        <sz val="10"/>
        <rFont val="Arial"/>
        <family val="0"/>
      </rPr>
      <t>Ariatti</t>
    </r>
  </si>
  <si>
    <t>Pizarro</t>
  </si>
  <si>
    <r>
      <rPr>
        <strike/>
        <sz val="10"/>
        <rFont val="Arial"/>
        <family val="0"/>
      </rPr>
      <t>Franceschini</t>
    </r>
  </si>
  <si>
    <t>Santana</t>
  </si>
  <si>
    <r>
      <rPr>
        <sz val="10"/>
        <rFont val="Arial"/>
        <family val="0"/>
      </rPr>
      <t>Zauli</t>
    </r>
  </si>
  <si>
    <r>
      <rPr>
        <strike/>
        <sz val="10"/>
        <rFont val="Arial"/>
        <family val="0"/>
      </rPr>
      <t>Morfeo</t>
    </r>
  </si>
  <si>
    <t>Martins</t>
  </si>
  <si>
    <t>Esposito</t>
  </si>
  <si>
    <r>
      <rPr>
        <sz val="10"/>
        <rFont val="Arial"/>
        <family val="0"/>
      </rPr>
      <t>Flachi</t>
    </r>
  </si>
  <si>
    <r>
      <rPr>
        <sz val="10"/>
        <rFont val="Arial"/>
        <family val="0"/>
      </rPr>
      <t>Di Napoli</t>
    </r>
  </si>
  <si>
    <r>
      <rPr>
        <sz val="10"/>
        <rFont val="Arial"/>
        <family val="0"/>
      </rPr>
      <t>Tomasson</t>
    </r>
  </si>
  <si>
    <r>
      <rPr>
        <sz val="10"/>
        <rFont val="Arial"/>
        <family val="0"/>
      </rPr>
      <t>Cassano</t>
    </r>
  </si>
  <si>
    <r>
      <rPr>
        <sz val="10"/>
        <rFont val="Arial"/>
        <family val="0"/>
      </rPr>
      <t>Abbiati</t>
    </r>
  </si>
  <si>
    <r>
      <rPr>
        <sz val="10"/>
        <rFont val="Arial"/>
        <family val="0"/>
      </rPr>
      <t>Storari</t>
    </r>
  </si>
  <si>
    <r>
      <rPr>
        <sz val="10"/>
        <rFont val="Arial"/>
        <family val="0"/>
      </rPr>
      <t>Materazzi</t>
    </r>
  </si>
  <si>
    <r>
      <rPr>
        <sz val="10"/>
        <rFont val="Arial"/>
        <family val="0"/>
      </rPr>
      <t>Di Biagio</t>
    </r>
  </si>
  <si>
    <t>Felipe</t>
  </si>
  <si>
    <r>
      <rPr>
        <sz val="10"/>
        <rFont val="Arial"/>
        <family val="0"/>
      </rPr>
      <t>Bovo</t>
    </r>
  </si>
  <si>
    <r>
      <rPr>
        <sz val="10"/>
        <rFont val="Arial"/>
        <family val="0"/>
      </rPr>
      <t>Brighi</t>
    </r>
  </si>
  <si>
    <r>
      <rPr>
        <sz val="10"/>
        <rFont val="Arial"/>
        <family val="0"/>
      </rPr>
      <t>Volpi</t>
    </r>
  </si>
  <si>
    <r>
      <rPr>
        <sz val="10"/>
        <rFont val="Arial"/>
        <family val="0"/>
      </rPr>
      <t>Giampà</t>
    </r>
  </si>
  <si>
    <r>
      <rPr>
        <sz val="10"/>
        <rFont val="Arial"/>
        <family val="0"/>
      </rPr>
      <t>Baronio</t>
    </r>
  </si>
  <si>
    <r>
      <rPr>
        <sz val="10"/>
        <rFont val="Arial"/>
        <family val="0"/>
      </rPr>
      <t>Del Piero</t>
    </r>
  </si>
  <si>
    <t>Zola</t>
  </si>
  <si>
    <r>
      <rPr>
        <sz val="10"/>
        <rFont val="Arial"/>
        <family val="0"/>
      </rPr>
      <t>Iliev</t>
    </r>
  </si>
  <si>
    <r>
      <rPr>
        <sz val="10"/>
        <rFont val="Arial"/>
        <family val="0"/>
      </rPr>
      <t>Bazzani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</si>
  <si>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</si>
  <si>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</si>
  <si>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</si>
  <si>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t>OMAR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</si>
  <si>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</si>
  <si>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</si>
  <si>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</si>
  <si>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</si>
  <si>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</si>
  <si>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</si>
  <si>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</si>
  <si>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GAETANO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</si>
  <si>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</si>
  <si>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</si>
  <si>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</si>
  <si>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</si>
  <si>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</si>
  <si>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</si>
  <si>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</si>
  <si>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0"/>
        <rFont val="Arial"/>
        <family val="0"/>
      </rPr>
      <t>Marchegiani</t>
    </r>
  </si>
  <si>
    <r>
      <rPr>
        <sz val="10"/>
        <rFont val="Arial"/>
        <family val="0"/>
      </rPr>
      <t>De Sanctis</t>
    </r>
  </si>
  <si>
    <r>
      <rPr>
        <sz val="10"/>
        <rFont val="Arial"/>
        <family val="0"/>
      </rPr>
      <t>Couto</t>
    </r>
  </si>
  <si>
    <r>
      <rPr>
        <sz val="10"/>
        <rFont val="Arial"/>
        <family val="0"/>
      </rPr>
      <t>Zebina</t>
    </r>
  </si>
  <si>
    <r>
      <rPr>
        <sz val="10"/>
        <rFont val="Arial"/>
        <family val="0"/>
      </rPr>
      <t>Thuram</t>
    </r>
  </si>
  <si>
    <r>
      <rPr>
        <sz val="10"/>
        <rFont val="Arial"/>
        <family val="0"/>
      </rPr>
      <t>Cufrè</t>
    </r>
  </si>
  <si>
    <r>
      <rPr>
        <sz val="10"/>
        <rFont val="Arial"/>
        <family val="0"/>
      </rPr>
      <t>Zanetti J.</t>
    </r>
  </si>
  <si>
    <t>Lopez</t>
  </si>
  <si>
    <r>
      <rPr>
        <sz val="10"/>
        <rFont val="Arial"/>
        <family val="0"/>
      </rPr>
      <t>Kakà</t>
    </r>
  </si>
  <si>
    <r>
      <rPr>
        <sz val="10"/>
        <rFont val="Arial"/>
        <family val="0"/>
      </rPr>
      <t>Stankovic</t>
    </r>
  </si>
  <si>
    <r>
      <rPr>
        <sz val="10"/>
        <rFont val="Arial"/>
        <family val="0"/>
      </rPr>
      <t>Giacomazzi</t>
    </r>
  </si>
  <si>
    <r>
      <rPr>
        <sz val="10"/>
        <rFont val="Arial"/>
        <family val="0"/>
      </rPr>
      <t>Cassetti</t>
    </r>
  </si>
  <si>
    <r>
      <rPr>
        <strike/>
        <sz val="10"/>
        <rFont val="Arial"/>
        <family val="0"/>
      </rPr>
      <t>Obodo</t>
    </r>
  </si>
  <si>
    <t>Kaladze</t>
  </si>
  <si>
    <t>Franceschini</t>
  </si>
  <si>
    <t>Di Donato</t>
  </si>
  <si>
    <t>Corini</t>
  </si>
  <si>
    <t>Bresciano</t>
  </si>
  <si>
    <t>Dainelli</t>
  </si>
  <si>
    <t>Pancaro</t>
  </si>
  <si>
    <t>Barone</t>
  </si>
  <si>
    <t>Blasi</t>
  </si>
  <si>
    <t>02-02-05 19° giornata</t>
  </si>
  <si>
    <t>06-02-05 20° giornata</t>
  </si>
  <si>
    <t>13-02-05 21° giornata</t>
  </si>
  <si>
    <t>20-02-05 22° giornata</t>
  </si>
  <si>
    <t>27-02-05 23° giornata</t>
  </si>
  <si>
    <t>06-03-05 24° giornata</t>
  </si>
  <si>
    <t>13-02-05 25° giornata</t>
  </si>
  <si>
    <t>20-03-05 26° giornata</t>
  </si>
  <si>
    <t>10-04-05 27° giornata</t>
  </si>
  <si>
    <t>17-04-05 28° giornata</t>
  </si>
  <si>
    <t>20-04-05 29° giornata</t>
  </si>
  <si>
    <t>24-04-05 30° giornata</t>
  </si>
  <si>
    <r>
      <rPr>
        <sz val="9"/>
        <color indexed="8"/>
        <rFont val="Lucida Sans Unicode"/>
        <family val="2"/>
      </rPr>
      <t xml:space="preserve">peruzzi </t>
    </r>
  </si>
  <si>
    <r>
      <rPr>
        <sz val="10"/>
        <rFont val="Arial"/>
        <family val="0"/>
      </rPr>
      <t>Zanetti J.</t>
    </r>
  </si>
  <si>
    <r>
      <rPr>
        <sz val="10"/>
        <rFont val="Arial"/>
        <family val="0"/>
      </rPr>
      <t>Gamberini</t>
    </r>
  </si>
  <si>
    <r>
      <rPr>
        <sz val="9"/>
        <color indexed="8"/>
        <rFont val="Lucida Sans Unicode"/>
        <family val="2"/>
      </rPr>
      <t>J. Zanetti</t>
    </r>
  </si>
  <si>
    <r>
      <rPr>
        <sz val="9"/>
        <color indexed="8"/>
        <rFont val="Lucida Sans Unicode"/>
        <family val="2"/>
      </rPr>
      <t xml:space="preserve">gamberini </t>
    </r>
  </si>
  <si>
    <r>
      <rPr>
        <sz val="10"/>
        <rFont val="Arial"/>
        <family val="0"/>
      </rPr>
      <t>Oddo</t>
    </r>
  </si>
  <si>
    <t>D' Anna</t>
  </si>
  <si>
    <r>
      <rPr>
        <sz val="9"/>
        <color indexed="8"/>
        <rFont val="Lucida Sans Unicode"/>
        <family val="2"/>
      </rPr>
      <t>Oddo</t>
    </r>
  </si>
  <si>
    <r>
      <rPr>
        <sz val="9"/>
        <color indexed="8"/>
        <rFont val="Lucida Sans Unicode"/>
        <family val="2"/>
      </rPr>
      <t xml:space="preserve">d'anna </t>
    </r>
  </si>
  <si>
    <r>
      <rPr>
        <sz val="10"/>
        <rFont val="Arial"/>
        <family val="0"/>
      </rPr>
      <t>Thuram</t>
    </r>
  </si>
  <si>
    <r>
      <rPr>
        <sz val="10"/>
        <rFont val="Arial"/>
        <family val="0"/>
      </rPr>
      <t>Barzagli</t>
    </r>
  </si>
  <si>
    <r>
      <rPr>
        <sz val="9"/>
        <color indexed="8"/>
        <rFont val="Lucida Sans Unicode"/>
        <family val="2"/>
      </rPr>
      <t xml:space="preserve">Thuram </t>
    </r>
  </si>
  <si>
    <r>
      <rPr>
        <sz val="9"/>
        <color indexed="8"/>
        <rFont val="Lucida Sans Unicode"/>
        <family val="2"/>
      </rPr>
      <t xml:space="preserve">barzagli </t>
    </r>
  </si>
  <si>
    <r>
      <rPr>
        <sz val="10"/>
        <rFont val="Arial"/>
        <family val="0"/>
      </rPr>
      <t>Kakà</t>
    </r>
  </si>
  <si>
    <t>Emerson</t>
  </si>
  <si>
    <r>
      <rPr>
        <sz val="9"/>
        <color indexed="8"/>
        <rFont val="Lucida Sans Unicode"/>
        <family val="2"/>
      </rPr>
      <t xml:space="preserve">Kakà </t>
    </r>
  </si>
  <si>
    <r>
      <rPr>
        <sz val="9"/>
        <color indexed="8"/>
        <rFont val="Lucida Sans Unicode"/>
        <family val="2"/>
      </rPr>
      <t xml:space="preserve">emerson </t>
    </r>
  </si>
  <si>
    <r>
      <rPr>
        <sz val="10"/>
        <rFont val="Arial"/>
        <family val="0"/>
      </rPr>
      <t>Giacomazzi</t>
    </r>
  </si>
  <si>
    <r>
      <rPr>
        <sz val="10"/>
        <rFont val="Arial"/>
        <family val="0"/>
      </rPr>
      <t>Nedved</t>
    </r>
  </si>
  <si>
    <r>
      <rPr>
        <sz val="9"/>
        <color indexed="8"/>
        <rFont val="Lucida Sans Unicode"/>
        <family val="2"/>
      </rPr>
      <t xml:space="preserve">Giacomazzi </t>
    </r>
  </si>
  <si>
    <r>
      <rPr>
        <sz val="9"/>
        <color indexed="8"/>
        <rFont val="Lucida Sans Unicode"/>
        <family val="2"/>
      </rPr>
      <t xml:space="preserve">nedved </t>
    </r>
  </si>
  <si>
    <r>
      <rPr>
        <sz val="10"/>
        <rFont val="Arial"/>
        <family val="0"/>
      </rPr>
      <t>Obodo</t>
    </r>
  </si>
  <si>
    <r>
      <rPr>
        <strike/>
        <sz val="10"/>
        <rFont val="Arial"/>
        <family val="0"/>
      </rPr>
      <t>Zagorakis</t>
    </r>
  </si>
  <si>
    <r>
      <rPr>
        <sz val="9"/>
        <color indexed="8"/>
        <rFont val="Lucida Sans Unicode"/>
        <family val="2"/>
      </rPr>
      <t xml:space="preserve">Obodo </t>
    </r>
  </si>
  <si>
    <r>
      <rPr>
        <sz val="9"/>
        <color indexed="8"/>
        <rFont val="Lucida Sans Unicode"/>
        <family val="2"/>
      </rPr>
      <t xml:space="preserve">zagorakis </t>
    </r>
  </si>
  <si>
    <r>
      <rPr>
        <sz val="8"/>
        <rFont val="Arial"/>
        <family val="2"/>
      </rPr>
      <t>s.v</t>
    </r>
  </si>
  <si>
    <r>
      <rPr>
        <sz val="10"/>
        <rFont val="Arial"/>
        <family val="0"/>
      </rPr>
      <t>Jankulovsky</t>
    </r>
  </si>
  <si>
    <r>
      <rPr>
        <sz val="10"/>
        <rFont val="Arial"/>
        <family val="0"/>
      </rPr>
      <t>Ledesma</t>
    </r>
  </si>
  <si>
    <r>
      <rPr>
        <sz val="9"/>
        <color indexed="8"/>
        <rFont val="Lucida Sans Unicode"/>
        <family val="2"/>
      </rPr>
      <t xml:space="preserve">Jankulovski </t>
    </r>
  </si>
  <si>
    <r>
      <rPr>
        <sz val="9"/>
        <color indexed="8"/>
        <rFont val="Lucida Sans Unicode"/>
        <family val="2"/>
      </rPr>
      <t xml:space="preserve">ledesma </t>
    </r>
  </si>
  <si>
    <r>
      <rPr>
        <sz val="10"/>
        <rFont val="Arial"/>
        <family val="0"/>
      </rPr>
      <t>Ibrahimovic</t>
    </r>
  </si>
  <si>
    <t>Adriano</t>
  </si>
  <si>
    <r>
      <rPr>
        <sz val="9"/>
        <color indexed="8"/>
        <rFont val="Lucida Sans Unicode"/>
        <family val="2"/>
      </rPr>
      <t xml:space="preserve">Ibrahimovic </t>
    </r>
  </si>
  <si>
    <r>
      <rPr>
        <sz val="9"/>
        <color indexed="8"/>
        <rFont val="Lucida Sans Unicode"/>
        <family val="2"/>
      </rPr>
      <t xml:space="preserve">adriano </t>
    </r>
  </si>
  <si>
    <r>
      <rPr>
        <sz val="10"/>
        <rFont val="Arial"/>
        <family val="0"/>
      </rPr>
      <t>Bojinov</t>
    </r>
  </si>
  <si>
    <r>
      <rPr>
        <strike/>
        <sz val="10"/>
        <rFont val="Arial"/>
        <family val="0"/>
      </rPr>
      <t>Cipriani</t>
    </r>
  </si>
  <si>
    <r>
      <rPr>
        <sz val="9"/>
        <color indexed="8"/>
        <rFont val="Lucida Sans Unicode"/>
        <family val="2"/>
      </rPr>
      <t xml:space="preserve">Bojinov </t>
    </r>
  </si>
  <si>
    <r>
      <rPr>
        <sz val="9"/>
        <color indexed="8"/>
        <rFont val="Lucida Sans Unicode"/>
        <family val="2"/>
      </rPr>
      <t xml:space="preserve">cipriani </t>
    </r>
  </si>
  <si>
    <r>
      <rPr>
        <sz val="10"/>
        <rFont val="Arial"/>
        <family val="0"/>
      </rPr>
      <t>Caracciolo</t>
    </r>
  </si>
  <si>
    <t>Di Michele</t>
  </si>
  <si>
    <r>
      <rPr>
        <sz val="9"/>
        <color indexed="8"/>
        <rFont val="Lucida Sans Unicode"/>
        <family val="2"/>
      </rPr>
      <t xml:space="preserve">Caracciolo </t>
    </r>
  </si>
  <si>
    <r>
      <rPr>
        <sz val="9"/>
        <color indexed="8"/>
        <rFont val="Lucida Sans Unicode"/>
        <family val="2"/>
      </rPr>
      <t xml:space="preserve">di michele </t>
    </r>
  </si>
  <si>
    <t xml:space="preserve">.:riserve:. </t>
  </si>
  <si>
    <t xml:space="preserve">RISERVE: </t>
  </si>
  <si>
    <r>
      <rPr>
        <sz val="10"/>
        <rFont val="Arial"/>
        <family val="0"/>
      </rPr>
      <t>Marcon</t>
    </r>
  </si>
  <si>
    <r>
      <rPr>
        <sz val="10"/>
        <rFont val="Arial"/>
        <family val="0"/>
      </rPr>
      <t>Sereni</t>
    </r>
  </si>
  <si>
    <r>
      <rPr>
        <sz val="9"/>
        <color indexed="8"/>
        <rFont val="Lucida Sans Unicode"/>
        <family val="2"/>
      </rPr>
      <t xml:space="preserve">sereni </t>
    </r>
  </si>
  <si>
    <r>
      <rPr>
        <sz val="9"/>
        <color indexed="8"/>
        <rFont val="Lucida Sans Unicode"/>
        <family val="2"/>
      </rPr>
      <t xml:space="preserve">Marcon </t>
    </r>
  </si>
  <si>
    <t>Vargas</t>
  </si>
  <si>
    <r>
      <rPr>
        <sz val="10"/>
        <rFont val="Arial"/>
        <family val="0"/>
      </rPr>
      <t>Potenza</t>
    </r>
  </si>
  <si>
    <r>
      <rPr>
        <sz val="9"/>
        <color indexed="8"/>
        <rFont val="Lucida Sans Unicode"/>
        <family val="2"/>
      </rPr>
      <t xml:space="preserve">potenza </t>
    </r>
  </si>
  <si>
    <r>
      <rPr>
        <sz val="10"/>
        <rFont val="Arial"/>
        <family val="0"/>
      </rPr>
      <t>Zaccardo</t>
    </r>
  </si>
  <si>
    <r>
      <rPr>
        <sz val="10"/>
        <rFont val="Arial"/>
        <family val="0"/>
      </rPr>
      <t>Gonnella</t>
    </r>
  </si>
  <si>
    <t xml:space="preserve">Vargas </t>
  </si>
  <si>
    <r>
      <rPr>
        <sz val="9"/>
        <color indexed="8"/>
        <rFont val="Lucida Sans Unicode"/>
        <family val="2"/>
      </rPr>
      <t xml:space="preserve">gonnella </t>
    </r>
  </si>
  <si>
    <r>
      <rPr>
        <sz val="9"/>
        <color indexed="8"/>
        <rFont val="Lucida Sans Unicode"/>
        <family val="2"/>
      </rPr>
      <t xml:space="preserve">Zaccardo </t>
    </r>
  </si>
  <si>
    <r>
      <rPr>
        <sz val="10"/>
        <rFont val="Arial"/>
        <family val="0"/>
      </rPr>
      <t>Tedesco</t>
    </r>
  </si>
  <si>
    <r>
      <rPr>
        <sz val="10"/>
        <rFont val="Arial"/>
        <family val="0"/>
      </rPr>
      <t>Di Donato</t>
    </r>
  </si>
  <si>
    <r>
      <rPr>
        <sz val="9"/>
        <color indexed="8"/>
        <rFont val="Lucida Sans Unicode"/>
        <family val="2"/>
      </rPr>
      <t xml:space="preserve">di donato </t>
    </r>
  </si>
  <si>
    <r>
      <rPr>
        <sz val="10"/>
        <rFont val="Arial"/>
        <family val="0"/>
      </rPr>
      <t>Semioli</t>
    </r>
  </si>
  <si>
    <r>
      <rPr>
        <sz val="10"/>
        <rFont val="Arial"/>
        <family val="0"/>
      </rPr>
      <t xml:space="preserve">Tedesco </t>
    </r>
  </si>
  <si>
    <r>
      <rPr>
        <sz val="9"/>
        <color indexed="8"/>
        <rFont val="Lucida Sans Unicode"/>
        <family val="2"/>
      </rPr>
      <t xml:space="preserve">semioli </t>
    </r>
  </si>
  <si>
    <r>
      <rPr>
        <sz val="10"/>
        <rFont val="Arial"/>
        <family val="0"/>
      </rPr>
      <t>Pazzini</t>
    </r>
  </si>
  <si>
    <r>
      <rPr>
        <sz val="10"/>
        <rFont val="Arial"/>
        <family val="0"/>
      </rPr>
      <t>Miccoli</t>
    </r>
  </si>
  <si>
    <r>
      <rPr>
        <sz val="9"/>
        <color indexed="8"/>
        <rFont val="Lucida Sans Unicode"/>
        <family val="2"/>
      </rPr>
      <t xml:space="preserve">miccoli </t>
    </r>
  </si>
  <si>
    <r>
      <rPr>
        <sz val="10"/>
        <rFont val="Arial"/>
        <family val="0"/>
      </rPr>
      <t>Chiesa</t>
    </r>
  </si>
  <si>
    <r>
      <rPr>
        <sz val="10"/>
        <rFont val="Arial"/>
        <family val="0"/>
      </rPr>
      <t>Budan</t>
    </r>
  </si>
  <si>
    <r>
      <rPr>
        <sz val="10"/>
        <rFont val="Arial"/>
        <family val="0"/>
      </rPr>
      <t xml:space="preserve">Pazzini </t>
    </r>
  </si>
  <si>
    <r>
      <rPr>
        <sz val="9"/>
        <color indexed="8"/>
        <rFont val="Lucida Sans Unicode"/>
        <family val="2"/>
      </rPr>
      <t xml:space="preserve">budan </t>
    </r>
  </si>
  <si>
    <r>
      <rPr>
        <sz val="10"/>
        <rFont val="Arial"/>
        <family val="0"/>
      </rPr>
      <t>Chiesa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</si>
  <si>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</si>
  <si>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punti</t>
    </r>
  </si>
  <si>
    <t>TOT</t>
  </si>
  <si>
    <t>TOT</t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</si>
  <si>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</si>
  <si>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</si>
  <si>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t>GOL</t>
  </si>
  <si>
    <t>GOL</t>
  </si>
  <si>
    <t>GAETANO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</si>
  <si>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</si>
  <si>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</si>
  <si>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</si>
  <si>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</si>
  <si>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</si>
  <si>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</si>
  <si>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</si>
  <si>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GUIDO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</si>
  <si>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</si>
  <si>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</si>
  <si>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</si>
  <si>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</si>
  <si>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</si>
  <si>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</si>
  <si>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</si>
  <si>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0"/>
        <rFont val="Arial"/>
        <family val="0"/>
      </rPr>
      <t>Lupatelli</t>
    </r>
  </si>
  <si>
    <r>
      <rPr>
        <sz val="10"/>
        <rFont val="Arial"/>
        <family val="0"/>
      </rPr>
      <t>Buffon</t>
    </r>
  </si>
  <si>
    <r>
      <rPr>
        <strike/>
        <sz val="10"/>
        <rFont val="Arial"/>
        <family val="0"/>
      </rPr>
      <t>Portanova</t>
    </r>
  </si>
  <si>
    <r>
      <rPr>
        <sz val="10"/>
        <rFont val="Arial"/>
        <family val="0"/>
      </rPr>
      <t>Cannavaro F.</t>
    </r>
  </si>
  <si>
    <r>
      <rPr>
        <sz val="10"/>
        <rFont val="Arial"/>
        <family val="0"/>
      </rPr>
      <t>Zebina</t>
    </r>
  </si>
  <si>
    <r>
      <rPr>
        <sz val="10"/>
        <rFont val="Arial"/>
        <family val="0"/>
      </rPr>
      <t>Grosso</t>
    </r>
  </si>
  <si>
    <r>
      <rPr>
        <sz val="10"/>
        <rFont val="Arial"/>
        <family val="0"/>
      </rPr>
      <t>Pancaro</t>
    </r>
  </si>
  <si>
    <r>
      <rPr>
        <sz val="10"/>
        <rFont val="Arial"/>
        <family val="0"/>
      </rPr>
      <t>Rullo</t>
    </r>
  </si>
  <si>
    <r>
      <rPr>
        <sz val="10"/>
        <rFont val="Arial"/>
        <family val="0"/>
      </rPr>
      <t>Cambiasso</t>
    </r>
  </si>
  <si>
    <r>
      <rPr>
        <sz val="10"/>
        <rFont val="Arial"/>
        <family val="0"/>
      </rPr>
      <t>Camoranesi</t>
    </r>
  </si>
  <si>
    <r>
      <rPr>
        <sz val="10"/>
        <rFont val="Arial"/>
        <family val="0"/>
      </rPr>
      <t>Cassetti</t>
    </r>
  </si>
  <si>
    <r>
      <rPr>
        <strike/>
        <sz val="10"/>
        <rFont val="Arial"/>
        <family val="0"/>
      </rPr>
      <t>Blasi</t>
    </r>
  </si>
  <si>
    <r>
      <rPr>
        <sz val="10"/>
        <rFont val="Arial"/>
        <family val="0"/>
      </rPr>
      <t>Corini</t>
    </r>
  </si>
  <si>
    <t>Mozart</t>
  </si>
  <si>
    <t>Cesar</t>
  </si>
  <si>
    <r>
      <rPr>
        <sz val="10"/>
        <rFont val="Arial"/>
        <family val="0"/>
      </rPr>
      <t>Mesto</t>
    </r>
  </si>
  <si>
    <r>
      <rPr>
        <sz val="10"/>
        <rFont val="Arial"/>
        <family val="0"/>
      </rPr>
      <t>Montella</t>
    </r>
  </si>
  <si>
    <r>
      <rPr>
        <sz val="10"/>
        <rFont val="Arial"/>
        <family val="0"/>
      </rPr>
      <t>Iaquinta</t>
    </r>
  </si>
  <si>
    <r>
      <rPr>
        <sz val="10"/>
        <rFont val="Arial"/>
        <family val="0"/>
      </rPr>
      <t>Langella</t>
    </r>
  </si>
  <si>
    <r>
      <rPr>
        <sz val="10"/>
        <rFont val="Arial"/>
        <family val="0"/>
      </rPr>
      <t>Gilardino</t>
    </r>
  </si>
  <si>
    <r>
      <rPr>
        <sz val="10"/>
        <rFont val="Arial"/>
        <family val="0"/>
      </rPr>
      <t>Zampagna</t>
    </r>
  </si>
  <si>
    <r>
      <rPr>
        <strike/>
        <sz val="10"/>
        <rFont val="Arial"/>
        <family val="0"/>
      </rPr>
      <t>Cossato</t>
    </r>
  </si>
  <si>
    <r>
      <rPr>
        <sz val="10"/>
        <rFont val="Arial"/>
        <family val="0"/>
      </rPr>
      <t>De Sanctis</t>
    </r>
  </si>
  <si>
    <r>
      <rPr>
        <sz val="10"/>
        <rFont val="Arial"/>
        <family val="0"/>
      </rPr>
      <t>Chimenti</t>
    </r>
  </si>
  <si>
    <t>Lanna</t>
  </si>
  <si>
    <r>
      <rPr>
        <sz val="10"/>
        <rFont val="Arial"/>
        <family val="0"/>
      </rPr>
      <t>Chiellini</t>
    </r>
  </si>
  <si>
    <t>Lopez</t>
  </si>
  <si>
    <r>
      <rPr>
        <sz val="10"/>
        <rFont val="Arial"/>
        <family val="0"/>
      </rPr>
      <t>Balestri</t>
    </r>
  </si>
  <si>
    <r>
      <rPr>
        <sz val="10"/>
        <rFont val="Arial"/>
        <family val="0"/>
      </rPr>
      <t>Bresciano</t>
    </r>
  </si>
  <si>
    <r>
      <rPr>
        <sz val="10"/>
        <rFont val="Arial"/>
        <family val="0"/>
      </rPr>
      <t>Olivera</t>
    </r>
  </si>
  <si>
    <r>
      <rPr>
        <sz val="10"/>
        <rFont val="Arial"/>
        <family val="0"/>
      </rPr>
      <t>Stankovic</t>
    </r>
  </si>
  <si>
    <r>
      <rPr>
        <sz val="10"/>
        <rFont val="Arial"/>
        <family val="0"/>
      </rPr>
      <t>Marcolini</t>
    </r>
  </si>
  <si>
    <r>
      <rPr>
        <sz val="10"/>
        <rFont val="Arial"/>
        <family val="0"/>
      </rPr>
      <t>Vigiani</t>
    </r>
  </si>
  <si>
    <r>
      <rPr>
        <sz val="10"/>
        <rFont val="Arial"/>
        <family val="0"/>
      </rPr>
      <t>Pellissier</t>
    </r>
  </si>
  <si>
    <r>
      <rPr>
        <sz val="10"/>
        <rFont val="Arial"/>
        <family val="0"/>
      </rPr>
      <t>Riganò</t>
    </r>
  </si>
  <si>
    <r>
      <rPr>
        <sz val="10"/>
        <rFont val="Arial"/>
        <family val="0"/>
      </rPr>
      <t>Amauri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</si>
  <si>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</si>
  <si>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</si>
  <si>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</si>
  <si>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</si>
  <si>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r>
      <rPr>
        <b/>
        <sz val="16"/>
        <rFont val="Arial"/>
        <family val="2"/>
      </rPr>
      <t>tabella punteggi settimanali</t>
    </r>
  </si>
  <si>
    <t>RICCARDO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</si>
  <si>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</si>
  <si>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</si>
  <si>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</si>
  <si>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</si>
  <si>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</si>
  <si>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</si>
  <si>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</si>
  <si>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ANDREA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</si>
  <si>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</si>
  <si>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</si>
  <si>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</si>
  <si>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</si>
  <si>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</si>
  <si>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</si>
  <si>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</si>
  <si>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0"/>
        <rFont val="Arial"/>
        <family val="0"/>
      </rPr>
      <t>Pagliuca</t>
    </r>
  </si>
  <si>
    <r>
      <rPr>
        <sz val="10"/>
        <rFont val="Arial"/>
        <family val="0"/>
      </rPr>
      <t>Guardalben</t>
    </r>
  </si>
  <si>
    <r>
      <rPr>
        <strike/>
        <sz val="10"/>
        <rFont val="Arial"/>
        <family val="0"/>
      </rPr>
      <t>Biava</t>
    </r>
  </si>
  <si>
    <r>
      <rPr>
        <sz val="10"/>
        <rFont val="Arial"/>
        <family val="0"/>
      </rPr>
      <t>Cafù</t>
    </r>
  </si>
  <si>
    <r>
      <rPr>
        <sz val="10"/>
        <rFont val="Arial"/>
        <family val="0"/>
      </rPr>
      <t>Di Biagio</t>
    </r>
  </si>
  <si>
    <r>
      <rPr>
        <sz val="10"/>
        <rFont val="Arial"/>
        <family val="0"/>
      </rPr>
      <t>Ujfalusi</t>
    </r>
  </si>
  <si>
    <r>
      <rPr>
        <strike/>
        <sz val="10"/>
        <rFont val="Arial"/>
        <family val="0"/>
      </rPr>
      <t>Parisi</t>
    </r>
  </si>
  <si>
    <r>
      <rPr>
        <sz val="10"/>
        <rFont val="Arial"/>
        <family val="0"/>
      </rPr>
      <t>Panucci</t>
    </r>
  </si>
  <si>
    <r>
      <rPr>
        <sz val="10"/>
        <rFont val="Arial"/>
        <family val="0"/>
      </rPr>
      <t>Baronio</t>
    </r>
  </si>
  <si>
    <r>
      <rPr>
        <sz val="10"/>
        <rFont val="Arial"/>
        <family val="0"/>
      </rPr>
      <t>Montolivo</t>
    </r>
  </si>
  <si>
    <r>
      <rPr>
        <sz val="10"/>
        <rFont val="Arial"/>
        <family val="0"/>
      </rPr>
      <t>Morfeo</t>
    </r>
  </si>
  <si>
    <r>
      <rPr>
        <sz val="10"/>
        <rFont val="Arial"/>
        <family val="0"/>
      </rPr>
      <t>Maresca</t>
    </r>
  </si>
  <si>
    <t>Pizarro</t>
  </si>
  <si>
    <t>Diana</t>
  </si>
  <si>
    <r>
      <rPr>
        <sz val="10"/>
        <rFont val="Arial"/>
        <family val="0"/>
      </rPr>
      <t>Volpi</t>
    </r>
  </si>
  <si>
    <r>
      <rPr>
        <sz val="10"/>
        <rFont val="Arial"/>
        <family val="0"/>
      </rPr>
      <t>Milanetto</t>
    </r>
  </si>
  <si>
    <t>Esposito</t>
  </si>
  <si>
    <t>Di Natale</t>
  </si>
  <si>
    <t>Zola</t>
  </si>
  <si>
    <r>
      <rPr>
        <sz val="10"/>
        <rFont val="Arial"/>
        <family val="0"/>
      </rPr>
      <t>Totti</t>
    </r>
  </si>
  <si>
    <r>
      <rPr>
        <sz val="10"/>
        <rFont val="Arial"/>
        <family val="0"/>
      </rPr>
      <t>Di Napoli</t>
    </r>
  </si>
  <si>
    <r>
      <rPr>
        <sz val="10"/>
        <rFont val="Arial"/>
        <family val="0"/>
      </rPr>
      <t>Shevchenko</t>
    </r>
  </si>
  <si>
    <r>
      <rPr>
        <sz val="10"/>
        <rFont val="Arial"/>
        <family val="0"/>
      </rPr>
      <t>Antonioli</t>
    </r>
  </si>
  <si>
    <r>
      <rPr>
        <sz val="10"/>
        <rFont val="Arial"/>
        <family val="0"/>
      </rPr>
      <t>Pellizzoli</t>
    </r>
  </si>
  <si>
    <r>
      <rPr>
        <sz val="10"/>
        <rFont val="Arial"/>
        <family val="0"/>
      </rPr>
      <t>Tonetto</t>
    </r>
  </si>
  <si>
    <r>
      <rPr>
        <sz val="10"/>
        <rFont val="Arial"/>
        <family val="0"/>
      </rPr>
      <t>Malagò</t>
    </r>
  </si>
  <si>
    <r>
      <rPr>
        <sz val="10"/>
        <rFont val="Arial"/>
        <family val="0"/>
      </rPr>
      <t>Bovo</t>
    </r>
  </si>
  <si>
    <r>
      <rPr>
        <sz val="10"/>
        <rFont val="Arial"/>
        <family val="0"/>
      </rPr>
      <t>Stovini</t>
    </r>
  </si>
  <si>
    <r>
      <rPr>
        <sz val="10"/>
        <rFont val="Arial"/>
        <family val="0"/>
      </rPr>
      <t>Van Der Meyde</t>
    </r>
  </si>
  <si>
    <r>
      <rPr>
        <sz val="10"/>
        <rFont val="Arial"/>
        <family val="0"/>
      </rPr>
      <t>Appiah</t>
    </r>
  </si>
  <si>
    <r>
      <rPr>
        <sz val="10"/>
        <rFont val="Arial"/>
        <family val="0"/>
      </rPr>
      <t>Palombo</t>
    </r>
  </si>
  <si>
    <r>
      <rPr>
        <sz val="10"/>
        <rFont val="Arial"/>
        <family val="0"/>
      </rPr>
      <t>Aquilani</t>
    </r>
  </si>
  <si>
    <r>
      <rPr>
        <sz val="10"/>
        <rFont val="Arial"/>
        <family val="0"/>
      </rPr>
      <t>Nervo</t>
    </r>
  </si>
  <si>
    <r>
      <rPr>
        <sz val="10"/>
        <rFont val="Arial"/>
        <family val="0"/>
      </rPr>
      <t>Cassano</t>
    </r>
  </si>
  <si>
    <r>
      <rPr>
        <sz val="10"/>
        <rFont val="Arial"/>
        <family val="0"/>
      </rPr>
      <t>Bazzani</t>
    </r>
  </si>
  <si>
    <r>
      <rPr>
        <sz val="10"/>
        <rFont val="Arial"/>
        <family val="0"/>
      </rPr>
      <t>Rocchi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</si>
  <si>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</si>
  <si>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</si>
  <si>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</si>
  <si>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</si>
  <si>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t>OMAR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</si>
  <si>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</si>
  <si>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</si>
  <si>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</si>
  <si>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</si>
  <si>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</si>
  <si>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</si>
  <si>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</si>
  <si>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SIMONE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</si>
  <si>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</si>
  <si>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</si>
  <si>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</si>
  <si>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</si>
  <si>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</si>
  <si>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</si>
  <si>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</si>
  <si>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0"/>
        <rFont val="Arial"/>
        <family val="0"/>
      </rPr>
      <t>Marchegiani</t>
    </r>
  </si>
  <si>
    <r>
      <rPr>
        <sz val="10"/>
        <rFont val="Arial"/>
        <family val="0"/>
      </rPr>
      <t>Dida</t>
    </r>
  </si>
  <si>
    <r>
      <rPr>
        <sz val="10"/>
        <rFont val="Arial"/>
        <family val="0"/>
      </rPr>
      <t>Oddo</t>
    </r>
  </si>
  <si>
    <r>
      <rPr>
        <sz val="10"/>
        <rFont val="Arial"/>
        <family val="0"/>
      </rPr>
      <t>Zambrotta</t>
    </r>
  </si>
  <si>
    <r>
      <rPr>
        <sz val="10"/>
        <rFont val="Arial"/>
        <family val="0"/>
      </rPr>
      <t>Zanetti J.</t>
    </r>
  </si>
  <si>
    <r>
      <rPr>
        <sz val="10"/>
        <rFont val="Arial"/>
        <family val="0"/>
      </rPr>
      <t>Maldini</t>
    </r>
  </si>
  <si>
    <r>
      <rPr>
        <sz val="10"/>
        <rFont val="Arial"/>
        <family val="0"/>
      </rPr>
      <t>Zaccardo</t>
    </r>
  </si>
  <si>
    <t>Nesta</t>
  </si>
  <si>
    <r>
      <rPr>
        <sz val="10"/>
        <rFont val="Arial"/>
        <family val="0"/>
      </rPr>
      <t>Obodo</t>
    </r>
  </si>
  <si>
    <r>
      <rPr>
        <sz val="10"/>
        <rFont val="Arial"/>
        <family val="0"/>
      </rPr>
      <t>Brighi</t>
    </r>
  </si>
  <si>
    <r>
      <rPr>
        <sz val="10"/>
        <rFont val="Arial"/>
        <family val="0"/>
      </rPr>
      <t>Perrotta</t>
    </r>
  </si>
  <si>
    <r>
      <rPr>
        <sz val="10"/>
        <rFont val="Arial"/>
        <family val="0"/>
      </rPr>
      <t>Franceschini</t>
    </r>
  </si>
  <si>
    <r>
      <rPr>
        <sz val="10"/>
        <rFont val="Arial"/>
        <family val="0"/>
      </rPr>
      <t>Kakà</t>
    </r>
  </si>
  <si>
    <r>
      <rPr>
        <strike/>
        <sz val="10"/>
        <rFont val="Arial"/>
        <family val="0"/>
      </rPr>
      <t>Seedorf</t>
    </r>
  </si>
  <si>
    <r>
      <rPr>
        <sz val="10"/>
        <rFont val="Arial"/>
        <family val="0"/>
      </rPr>
      <t>Jankulovsky</t>
    </r>
  </si>
  <si>
    <r>
      <rPr>
        <sz val="10"/>
        <rFont val="Arial"/>
        <family val="0"/>
      </rPr>
      <t>Pirlo</t>
    </r>
  </si>
  <si>
    <r>
      <rPr>
        <sz val="10"/>
        <rFont val="Arial"/>
        <family val="0"/>
      </rPr>
      <t>Ibrahimovic</t>
    </r>
  </si>
  <si>
    <t>Toni</t>
  </si>
  <si>
    <r>
      <rPr>
        <sz val="10"/>
        <rFont val="Arial"/>
        <family val="0"/>
      </rPr>
      <t>Pazzini</t>
    </r>
  </si>
  <si>
    <t>Martins</t>
  </si>
  <si>
    <t>Di Pasquale</t>
  </si>
  <si>
    <r>
      <rPr>
        <sz val="10"/>
        <rFont val="Arial"/>
        <family val="0"/>
      </rPr>
      <t>Del Piero</t>
    </r>
  </si>
  <si>
    <r>
      <rPr>
        <sz val="10"/>
        <rFont val="Arial"/>
        <family val="0"/>
      </rPr>
      <t>Marcon</t>
    </r>
  </si>
  <si>
    <r>
      <rPr>
        <sz val="10"/>
        <rFont val="Arial"/>
        <family val="0"/>
      </rPr>
      <t>Abbiati</t>
    </r>
  </si>
  <si>
    <t>Vargas</t>
  </si>
  <si>
    <r>
      <rPr>
        <sz val="10"/>
        <rFont val="Arial"/>
        <family val="0"/>
      </rPr>
      <t>Materazzi</t>
    </r>
  </si>
  <si>
    <t>Felipe</t>
  </si>
  <si>
    <r>
      <rPr>
        <sz val="10"/>
        <rFont val="Arial"/>
        <family val="0"/>
      </rPr>
      <t>Giacomazzi</t>
    </r>
  </si>
  <si>
    <r>
      <rPr>
        <sz val="10"/>
        <rFont val="Arial"/>
        <family val="0"/>
      </rPr>
      <t>Dalla Bona</t>
    </r>
  </si>
  <si>
    <t>Jorgensen</t>
  </si>
  <si>
    <r>
      <rPr>
        <sz val="10"/>
        <rFont val="Arial"/>
        <family val="0"/>
      </rPr>
      <t>Giampà</t>
    </r>
  </si>
  <si>
    <r>
      <rPr>
        <sz val="10"/>
        <rFont val="Arial"/>
        <family val="0"/>
      </rPr>
      <t>Bojinov</t>
    </r>
  </si>
  <si>
    <r>
      <rPr>
        <sz val="10"/>
        <rFont val="Arial"/>
        <family val="0"/>
      </rPr>
      <t>Flachi</t>
    </r>
  </si>
  <si>
    <r>
      <rPr>
        <sz val="10"/>
        <rFont val="Arial"/>
        <family val="0"/>
      </rPr>
      <t>Chiesa</t>
    </r>
  </si>
  <si>
    <r>
      <rPr>
        <sz val="10"/>
        <rFont val="Arial"/>
        <family val="0"/>
      </rPr>
      <t>Iliev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</si>
  <si>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</si>
  <si>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</si>
  <si>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</si>
  <si>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</si>
  <si>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t>GAETANO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</si>
  <si>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</si>
  <si>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</si>
  <si>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</si>
  <si>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</si>
  <si>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</si>
  <si>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</si>
  <si>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</si>
  <si>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ALESSANDRO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</si>
  <si>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</si>
  <si>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</si>
  <si>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</si>
  <si>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</si>
  <si>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</si>
  <si>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</si>
  <si>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</si>
  <si>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8"/>
        <color indexed="10"/>
        <rFont val="Arial"/>
        <family val="2"/>
      </rPr>
      <t>Gaetano</t>
    </r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</si>
  <si>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</si>
  <si>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</si>
  <si>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</si>
  <si>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</si>
  <si>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</si>
  <si>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</si>
  <si>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</si>
  <si>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t>ALESSANDRO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</si>
  <si>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</si>
  <si>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</si>
  <si>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</si>
  <si>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</si>
  <si>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</si>
  <si>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</si>
  <si>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</si>
  <si>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r>
      <rPr>
        <strike/>
        <sz val="10"/>
        <rFont val="Arial"/>
        <family val="0"/>
      </rPr>
      <t>Lupatelli</t>
    </r>
  </si>
  <si>
    <r>
      <rPr>
        <sz val="10"/>
        <rFont val="Arial"/>
        <family val="0"/>
      </rPr>
      <t>Peruzzi</t>
    </r>
  </si>
  <si>
    <r>
      <rPr>
        <sz val="9"/>
        <color indexed="10"/>
        <rFont val="Lucida Sans Unicode"/>
        <family val="2"/>
      </rPr>
      <t>Lupatelli</t>
    </r>
  </si>
  <si>
    <r>
      <rPr>
        <sz val="9"/>
        <color indexed="8"/>
        <rFont val="Lucida Sans Unicode"/>
        <family val="2"/>
      </rPr>
      <t>peruzzi</t>
    </r>
  </si>
  <si>
    <r>
      <rPr>
        <sz val="10"/>
        <rFont val="Arial"/>
        <family val="0"/>
      </rPr>
      <t>Portanova</t>
    </r>
  </si>
  <si>
    <r>
      <rPr>
        <sz val="10"/>
        <rFont val="Arial"/>
        <family val="0"/>
      </rPr>
      <t>Gamberini</t>
    </r>
  </si>
  <si>
    <r>
      <rPr>
        <sz val="10"/>
        <rFont val="Arial"/>
        <family val="0"/>
      </rPr>
      <t>Zebina</t>
    </r>
  </si>
  <si>
    <t>D' Anna</t>
  </si>
  <si>
    <r>
      <rPr>
        <sz val="9"/>
        <color indexed="8"/>
        <rFont val="Lucida Sans Unicode"/>
        <family val="2"/>
      </rPr>
      <t>Portanova</t>
    </r>
  </si>
  <si>
    <r>
      <rPr>
        <sz val="9"/>
        <color indexed="8"/>
        <rFont val="Lucida Sans Unicode"/>
        <family val="2"/>
      </rPr>
      <t>gamberini</t>
    </r>
  </si>
  <si>
    <r>
      <rPr>
        <sz val="10"/>
        <rFont val="Arial"/>
        <family val="0"/>
      </rPr>
      <t>Cufrè</t>
    </r>
  </si>
  <si>
    <r>
      <rPr>
        <sz val="10"/>
        <rFont val="Arial"/>
        <family val="0"/>
      </rPr>
      <t>Barzagli</t>
    </r>
  </si>
  <si>
    <r>
      <rPr>
        <sz val="9"/>
        <color indexed="8"/>
        <rFont val="Lucida Sans Unicode"/>
        <family val="2"/>
      </rPr>
      <t>Zebina</t>
    </r>
  </si>
  <si>
    <r>
      <rPr>
        <sz val="9"/>
        <color indexed="8"/>
        <rFont val="Lucida Sans Unicode"/>
        <family val="2"/>
      </rPr>
      <t>d'anna</t>
    </r>
  </si>
  <si>
    <r>
      <rPr>
        <sz val="9"/>
        <color indexed="8"/>
        <rFont val="Lucida Sans Unicode"/>
        <family val="2"/>
      </rPr>
      <t>Cufrè</t>
    </r>
  </si>
  <si>
    <r>
      <rPr>
        <sz val="9"/>
        <color indexed="8"/>
        <rFont val="Lucida Sans Unicode"/>
        <family val="2"/>
      </rPr>
      <t>barzagli</t>
    </r>
  </si>
  <si>
    <r>
      <rPr>
        <sz val="10"/>
        <rFont val="Arial"/>
        <family val="0"/>
      </rPr>
      <t>Stankovic</t>
    </r>
  </si>
  <si>
    <t>Emerson</t>
  </si>
  <si>
    <r>
      <rPr>
        <sz val="10"/>
        <rFont val="Arial"/>
        <family val="0"/>
      </rPr>
      <t>Cambiasso</t>
    </r>
  </si>
  <si>
    <r>
      <rPr>
        <sz val="10"/>
        <rFont val="Arial"/>
        <family val="0"/>
      </rPr>
      <t>Nedved</t>
    </r>
  </si>
  <si>
    <r>
      <rPr>
        <sz val="9"/>
        <color indexed="8"/>
        <rFont val="Lucida Sans Unicode"/>
        <family val="2"/>
      </rPr>
      <t>Stankovic</t>
    </r>
  </si>
  <si>
    <r>
      <rPr>
        <sz val="9"/>
        <color indexed="8"/>
        <rFont val="Lucida Sans Unicode"/>
        <family val="2"/>
      </rPr>
      <t>emerson</t>
    </r>
  </si>
  <si>
    <r>
      <rPr>
        <sz val="10"/>
        <rFont val="Arial"/>
        <family val="0"/>
      </rPr>
      <t>Bresciano</t>
    </r>
  </si>
  <si>
    <r>
      <rPr>
        <sz val="10"/>
        <rFont val="Arial"/>
        <family val="0"/>
      </rPr>
      <t>Zagorakis</t>
    </r>
  </si>
  <si>
    <r>
      <rPr>
        <sz val="9"/>
        <color indexed="8"/>
        <rFont val="Lucida Sans Unicode"/>
        <family val="2"/>
      </rPr>
      <t>Cambiasso</t>
    </r>
  </si>
  <si>
    <r>
      <rPr>
        <sz val="9"/>
        <color indexed="8"/>
        <rFont val="Lucida Sans Unicode"/>
        <family val="2"/>
      </rPr>
      <t>nedved</t>
    </r>
  </si>
  <si>
    <t>Cesar</t>
  </si>
  <si>
    <r>
      <rPr>
        <sz val="10"/>
        <rFont val="Arial"/>
        <family val="0"/>
      </rPr>
      <t>Ledesma</t>
    </r>
  </si>
  <si>
    <r>
      <rPr>
        <sz val="9"/>
        <color indexed="8"/>
        <rFont val="Lucida Sans Unicode"/>
        <family val="2"/>
      </rPr>
      <t>Bresciano</t>
    </r>
  </si>
  <si>
    <r>
      <rPr>
        <sz val="9"/>
        <color indexed="8"/>
        <rFont val="Lucida Sans Unicode"/>
        <family val="2"/>
      </rPr>
      <t>zagorakis</t>
    </r>
  </si>
  <si>
    <t>Cesar</t>
  </si>
  <si>
    <r>
      <rPr>
        <sz val="9"/>
        <color indexed="8"/>
        <rFont val="Lucida Sans Unicode"/>
        <family val="2"/>
      </rPr>
      <t>ledesma</t>
    </r>
  </si>
  <si>
    <r>
      <rPr>
        <sz val="10"/>
        <rFont val="Arial"/>
        <family val="0"/>
      </rPr>
      <t>Lucarelli C.</t>
    </r>
  </si>
  <si>
    <t>Adriano</t>
  </si>
  <si>
    <r>
      <rPr>
        <sz val="10"/>
        <rFont val="Arial"/>
        <family val="0"/>
      </rPr>
      <t>Langella</t>
    </r>
  </si>
  <si>
    <r>
      <rPr>
        <sz val="10"/>
        <rFont val="Arial"/>
        <family val="0"/>
      </rPr>
      <t>Cipriani</t>
    </r>
  </si>
  <si>
    <r>
      <rPr>
        <sz val="9"/>
        <color indexed="8"/>
        <rFont val="Lucida Sans Unicode"/>
        <family val="2"/>
      </rPr>
      <t>Lucarelli C.</t>
    </r>
  </si>
  <si>
    <r>
      <rPr>
        <sz val="9"/>
        <color indexed="8"/>
        <rFont val="Lucida Sans Unicode"/>
        <family val="2"/>
      </rPr>
      <t>adriano</t>
    </r>
  </si>
  <si>
    <r>
      <rPr>
        <sz val="10"/>
        <rFont val="Arial"/>
        <family val="0"/>
      </rPr>
      <t>Riganò</t>
    </r>
  </si>
  <si>
    <t>Di Michele</t>
  </si>
  <si>
    <r>
      <rPr>
        <sz val="9"/>
        <color indexed="8"/>
        <rFont val="Lucida Sans Unicode"/>
        <family val="2"/>
      </rPr>
      <t>Langella</t>
    </r>
  </si>
  <si>
    <r>
      <rPr>
        <sz val="9"/>
        <color indexed="8"/>
        <rFont val="Lucida Sans Unicode"/>
        <family val="2"/>
      </rPr>
      <t>cipriani</t>
    </r>
  </si>
  <si>
    <r>
      <rPr>
        <sz val="9"/>
        <color indexed="8"/>
        <rFont val="Lucida Sans Unicode"/>
        <family val="2"/>
      </rPr>
      <t>Riganò</t>
    </r>
  </si>
  <si>
    <r>
      <rPr>
        <sz val="9"/>
        <color indexed="8"/>
        <rFont val="Lucida Sans Unicode"/>
        <family val="2"/>
      </rPr>
      <t>di michele</t>
    </r>
  </si>
  <si>
    <r>
      <rPr>
        <sz val="9"/>
        <color indexed="8"/>
        <rFont val="Lucida Sans Unicode"/>
        <family val="2"/>
      </rPr>
      <t>ris:</t>
    </r>
  </si>
  <si>
    <r>
      <rPr>
        <sz val="10"/>
        <rFont val="Arial"/>
        <family val="0"/>
      </rPr>
      <t>De Sanctis</t>
    </r>
  </si>
  <si>
    <r>
      <rPr>
        <sz val="10"/>
        <rFont val="Arial"/>
        <family val="0"/>
      </rPr>
      <t>Sereni</t>
    </r>
  </si>
  <si>
    <t>RISERVE:</t>
  </si>
  <si>
    <r>
      <rPr>
        <sz val="9"/>
        <color indexed="8"/>
        <rFont val="Lucida Sans Unicode"/>
        <family val="2"/>
      </rPr>
      <t>De Sanctis</t>
    </r>
  </si>
  <si>
    <r>
      <rPr>
        <sz val="9"/>
        <color indexed="8"/>
        <rFont val="Lucida Sans Unicode"/>
        <family val="2"/>
      </rPr>
      <t>sereni</t>
    </r>
  </si>
  <si>
    <r>
      <rPr>
        <sz val="10"/>
        <rFont val="Arial"/>
        <family val="0"/>
      </rPr>
      <t>Pancaro</t>
    </r>
  </si>
  <si>
    <r>
      <rPr>
        <sz val="10"/>
        <rFont val="Arial"/>
        <family val="0"/>
      </rPr>
      <t>Potenza</t>
    </r>
  </si>
  <si>
    <t>Lopez</t>
  </si>
  <si>
    <r>
      <rPr>
        <sz val="10"/>
        <rFont val="Arial"/>
        <family val="0"/>
      </rPr>
      <t>Gonnella</t>
    </r>
  </si>
  <si>
    <r>
      <rPr>
        <sz val="9"/>
        <color indexed="8"/>
        <rFont val="Lucida Sans Unicode"/>
        <family val="2"/>
      </rPr>
      <t>Pancaro</t>
    </r>
  </si>
  <si>
    <r>
      <rPr>
        <sz val="9"/>
        <color indexed="8"/>
        <rFont val="Lucida Sans Unicode"/>
        <family val="2"/>
      </rPr>
      <t>potenza</t>
    </r>
  </si>
  <si>
    <t>Lopez</t>
  </si>
  <si>
    <r>
      <rPr>
        <sz val="9"/>
        <color indexed="8"/>
        <rFont val="Lucida Sans Unicode"/>
        <family val="2"/>
      </rPr>
      <t>gonnella</t>
    </r>
  </si>
  <si>
    <r>
      <rPr>
        <sz val="10"/>
        <rFont val="Arial"/>
        <family val="0"/>
      </rPr>
      <t>Mauri</t>
    </r>
  </si>
  <si>
    <r>
      <rPr>
        <sz val="10"/>
        <rFont val="Arial"/>
        <family val="0"/>
      </rPr>
      <t>Di Donato</t>
    </r>
  </si>
  <si>
    <r>
      <rPr>
        <sz val="10"/>
        <rFont val="Arial"/>
        <family val="0"/>
      </rPr>
      <t>Cassetti</t>
    </r>
  </si>
  <si>
    <r>
      <rPr>
        <sz val="10"/>
        <rFont val="Arial"/>
        <family val="0"/>
      </rPr>
      <t>Semioli</t>
    </r>
  </si>
  <si>
    <r>
      <rPr>
        <sz val="9"/>
        <color indexed="8"/>
        <rFont val="Lucida Sans Unicode"/>
        <family val="2"/>
      </rPr>
      <t>Mauri</t>
    </r>
  </si>
  <si>
    <r>
      <rPr>
        <sz val="9"/>
        <color indexed="8"/>
        <rFont val="Lucida Sans Unicode"/>
        <family val="2"/>
      </rPr>
      <t>di donato</t>
    </r>
  </si>
  <si>
    <r>
      <rPr>
        <sz val="10"/>
        <rFont val="Arial"/>
        <family val="0"/>
      </rPr>
      <t>Vigiani</t>
    </r>
  </si>
  <si>
    <r>
      <rPr>
        <sz val="9"/>
        <color indexed="8"/>
        <rFont val="Lucida Sans Unicode"/>
        <family val="2"/>
      </rPr>
      <t>Cassetti</t>
    </r>
  </si>
  <si>
    <r>
      <rPr>
        <sz val="9"/>
        <color indexed="8"/>
        <rFont val="Lucida Sans Unicode"/>
        <family val="2"/>
      </rPr>
      <t>semioli</t>
    </r>
  </si>
  <si>
    <r>
      <rPr>
        <sz val="10"/>
        <rFont val="Arial"/>
        <family val="0"/>
      </rPr>
      <t>Miccoli</t>
    </r>
  </si>
  <si>
    <r>
      <rPr>
        <sz val="9"/>
        <color indexed="8"/>
        <rFont val="Lucida Sans Unicode"/>
        <family val="2"/>
      </rPr>
      <t>Vigiani</t>
    </r>
  </si>
  <si>
    <r>
      <rPr>
        <sz val="10"/>
        <rFont val="Arial"/>
        <family val="0"/>
      </rPr>
      <t>Zampagna</t>
    </r>
  </si>
  <si>
    <r>
      <rPr>
        <sz val="10"/>
        <rFont val="Arial"/>
        <family val="0"/>
      </rPr>
      <t>Budan</t>
    </r>
  </si>
  <si>
    <r>
      <rPr>
        <sz val="9"/>
        <color indexed="8"/>
        <rFont val="Lucida Sans Unicode"/>
        <family val="2"/>
      </rPr>
      <t>miccoli</t>
    </r>
  </si>
  <si>
    <r>
      <rPr>
        <sz val="9"/>
        <color indexed="8"/>
        <rFont val="Lucida Sans Unicode"/>
        <family val="2"/>
      </rPr>
      <t>Zampagna</t>
    </r>
  </si>
  <si>
    <r>
      <rPr>
        <sz val="9"/>
        <color indexed="8"/>
        <rFont val="Lucida Sans Unicode"/>
        <family val="2"/>
      </rPr>
      <t>budan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</si>
  <si>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</si>
  <si>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</si>
  <si>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</si>
  <si>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</si>
  <si>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t>TOT</t>
  </si>
  <si>
    <t>TOT</t>
  </si>
  <si>
    <t>GOL</t>
  </si>
  <si>
    <t>GOL</t>
  </si>
  <si>
    <r>
      <rPr>
        <b/>
        <sz val="16"/>
        <rFont val="Arial"/>
        <family val="2"/>
      </rPr>
      <t>tabella punteggi settimanali</t>
    </r>
  </si>
  <si>
    <t>RICCARDO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</si>
  <si>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</si>
  <si>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</si>
  <si>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</si>
  <si>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</si>
  <si>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</si>
  <si>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</si>
  <si>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</si>
  <si>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GUIDO</t>
  </si>
  <si>
    <r>
      <rPr>
        <sz val="10"/>
        <rFont val="Arial"/>
        <family val="0"/>
      </rPr>
      <t>gazz</t>
    </r>
  </si>
  <si>
    <t>Kroldrup</t>
  </si>
  <si>
    <t>Inzaghi S.</t>
  </si>
  <si>
    <t>ale gioca con 10 giocatori, tie!!!!</t>
  </si>
  <si>
    <t>Cufrè</t>
  </si>
  <si>
    <t>Malagò</t>
  </si>
  <si>
    <r>
      <rPr>
        <sz val="9"/>
        <color indexed="8"/>
        <rFont val="Lucida Sans Unicode"/>
        <family val="2"/>
      </rPr>
      <t>peruzzi</t>
    </r>
  </si>
  <si>
    <r>
      <rPr>
        <sz val="10"/>
        <rFont val="Arial"/>
        <family val="0"/>
      </rPr>
      <t>Cafù</t>
    </r>
  </si>
  <si>
    <r>
      <rPr>
        <sz val="10"/>
        <rFont val="Arial"/>
        <family val="0"/>
      </rPr>
      <t>Gamberini</t>
    </r>
  </si>
  <si>
    <r>
      <rPr>
        <sz val="9"/>
        <color indexed="8"/>
        <rFont val="Lucida Sans Unicode"/>
        <family val="2"/>
      </rPr>
      <t>Cafù</t>
    </r>
  </si>
  <si>
    <r>
      <rPr>
        <sz val="9"/>
        <color indexed="8"/>
        <rFont val="Lucida Sans Unicode"/>
        <family val="2"/>
      </rPr>
      <t>gamberini</t>
    </r>
  </si>
  <si>
    <r>
      <rPr>
        <sz val="10"/>
        <rFont val="Arial"/>
        <family val="0"/>
      </rPr>
      <t>Ujfalusi</t>
    </r>
  </si>
  <si>
    <t>D' Anna</t>
  </si>
  <si>
    <r>
      <rPr>
        <sz val="9"/>
        <color indexed="8"/>
        <rFont val="Lucida Sans Unicode"/>
        <family val="2"/>
      </rPr>
      <t>Ujfalusi</t>
    </r>
  </si>
  <si>
    <r>
      <rPr>
        <sz val="9"/>
        <color indexed="8"/>
        <rFont val="Lucida Sans Unicode"/>
        <family val="2"/>
      </rPr>
      <t>d'anna</t>
    </r>
  </si>
  <si>
    <r>
      <rPr>
        <sz val="10"/>
        <rFont val="Arial"/>
        <family val="0"/>
      </rPr>
      <t>Panucci</t>
    </r>
  </si>
  <si>
    <r>
      <rPr>
        <sz val="10"/>
        <rFont val="Arial"/>
        <family val="0"/>
      </rPr>
      <t>Barzagli</t>
    </r>
  </si>
  <si>
    <r>
      <rPr>
        <sz val="9"/>
        <color indexed="8"/>
        <rFont val="Lucida Sans Unicode"/>
        <family val="2"/>
      </rPr>
      <t>Panucci</t>
    </r>
  </si>
  <si>
    <r>
      <rPr>
        <sz val="9"/>
        <color indexed="8"/>
        <rFont val="Lucida Sans Unicode"/>
        <family val="2"/>
      </rPr>
      <t>barzagli</t>
    </r>
  </si>
  <si>
    <t>Ferrari</t>
  </si>
  <si>
    <t>Ferrari</t>
  </si>
  <si>
    <t>Emerson</t>
  </si>
  <si>
    <r>
      <rPr>
        <sz val="9"/>
        <color indexed="8"/>
        <rFont val="Lucida Sans Unicode"/>
        <family val="2"/>
      </rPr>
      <t>emerson</t>
    </r>
  </si>
  <si>
    <r>
      <rPr>
        <sz val="10"/>
        <rFont val="Arial"/>
        <family val="0"/>
      </rPr>
      <t>Maresca</t>
    </r>
  </si>
  <si>
    <r>
      <rPr>
        <sz val="10"/>
        <rFont val="Arial"/>
        <family val="0"/>
      </rPr>
      <t>Nedved</t>
    </r>
  </si>
  <si>
    <r>
      <rPr>
        <sz val="9"/>
        <color indexed="8"/>
        <rFont val="Lucida Sans Unicode"/>
        <family val="2"/>
      </rPr>
      <t>Maresca</t>
    </r>
  </si>
  <si>
    <r>
      <rPr>
        <sz val="9"/>
        <color indexed="8"/>
        <rFont val="Lucida Sans Unicode"/>
        <family val="2"/>
      </rPr>
      <t>nedved</t>
    </r>
  </si>
  <si>
    <t>Diana</t>
  </si>
  <si>
    <r>
      <rPr>
        <sz val="10"/>
        <rFont val="Arial"/>
        <family val="0"/>
      </rPr>
      <t>Ledesma</t>
    </r>
  </si>
  <si>
    <t>Diana</t>
  </si>
  <si>
    <r>
      <rPr>
        <sz val="9"/>
        <color indexed="8"/>
        <rFont val="Lucida Sans Unicode"/>
        <family val="2"/>
      </rPr>
      <t>ledesma</t>
    </r>
  </si>
  <si>
    <r>
      <rPr>
        <sz val="10"/>
        <rFont val="Arial"/>
        <family val="0"/>
      </rPr>
      <t>Milanetto</t>
    </r>
  </si>
  <si>
    <r>
      <rPr>
        <sz val="9"/>
        <color indexed="8"/>
        <rFont val="Lucida Sans Unicode"/>
        <family val="2"/>
      </rPr>
      <t>Milanetto</t>
    </r>
  </si>
  <si>
    <r>
      <rPr>
        <sz val="10"/>
        <rFont val="Arial"/>
        <family val="0"/>
      </rPr>
      <t>Montolivo</t>
    </r>
  </si>
  <si>
    <r>
      <rPr>
        <sz val="9"/>
        <color indexed="8"/>
        <rFont val="Lucida Sans Unicode"/>
        <family val="2"/>
      </rPr>
      <t>Montolivo</t>
    </r>
  </si>
  <si>
    <r>
      <rPr>
        <sz val="9"/>
        <color indexed="8"/>
        <rFont val="Lucida Sans Unicode"/>
        <family val="2"/>
      </rPr>
      <t>adriano</t>
    </r>
  </si>
  <si>
    <t>Adriano</t>
  </si>
  <si>
    <r>
      <rPr>
        <sz val="9"/>
        <color indexed="8"/>
        <rFont val="Lucida Sans Unicode"/>
        <family val="2"/>
      </rPr>
      <t>miccoli</t>
    </r>
  </si>
  <si>
    <r>
      <rPr>
        <sz val="10"/>
        <rFont val="Arial"/>
        <family val="0"/>
      </rPr>
      <t>Shevchenko</t>
    </r>
  </si>
  <si>
    <r>
      <rPr>
        <sz val="10"/>
        <rFont val="Arial"/>
        <family val="0"/>
      </rPr>
      <t>Miccoli</t>
    </r>
  </si>
  <si>
    <r>
      <rPr>
        <sz val="9"/>
        <color indexed="8"/>
        <rFont val="Lucida Sans Unicode"/>
        <family val="2"/>
      </rPr>
      <t>Sheva</t>
    </r>
  </si>
  <si>
    <r>
      <rPr>
        <sz val="9"/>
        <color indexed="8"/>
        <rFont val="Lucida Sans Unicode"/>
        <family val="2"/>
      </rPr>
      <t>di michele</t>
    </r>
  </si>
  <si>
    <t>Di Natale</t>
  </si>
  <si>
    <t>Di Michele</t>
  </si>
  <si>
    <t>Di Natale</t>
  </si>
  <si>
    <r>
      <rPr>
        <sz val="9"/>
        <color indexed="8"/>
        <rFont val="Lucida Sans Unicode"/>
        <family val="2"/>
      </rPr>
      <t>Riserve:</t>
    </r>
  </si>
  <si>
    <t>RISERVE:</t>
  </si>
  <si>
    <r>
      <rPr>
        <sz val="10"/>
        <rFont val="Arial"/>
        <family val="0"/>
      </rPr>
      <t>Guardalben</t>
    </r>
  </si>
  <si>
    <r>
      <rPr>
        <sz val="10"/>
        <rFont val="Arial"/>
        <family val="0"/>
      </rPr>
      <t>Sereni</t>
    </r>
  </si>
  <si>
    <r>
      <rPr>
        <sz val="9"/>
        <color indexed="8"/>
        <rFont val="Lucida Sans Unicode"/>
        <family val="2"/>
      </rPr>
      <t>sereni</t>
    </r>
  </si>
  <si>
    <r>
      <rPr>
        <sz val="9"/>
        <color indexed="8"/>
        <rFont val="Lucida Sans Unicode"/>
        <family val="2"/>
      </rPr>
      <t>Guardalben</t>
    </r>
  </si>
  <si>
    <r>
      <rPr>
        <sz val="10"/>
        <rFont val="Arial"/>
        <family val="0"/>
      </rPr>
      <t>Stovini</t>
    </r>
  </si>
  <si>
    <r>
      <rPr>
        <sz val="10"/>
        <rFont val="Arial"/>
        <family val="0"/>
      </rPr>
      <t>Potenza</t>
    </r>
  </si>
  <si>
    <r>
      <rPr>
        <sz val="9"/>
        <color indexed="8"/>
        <rFont val="Lucida Sans Unicode"/>
        <family val="2"/>
      </rPr>
      <t>potenza</t>
    </r>
  </si>
  <si>
    <r>
      <rPr>
        <sz val="10"/>
        <rFont val="Arial"/>
        <family val="0"/>
      </rPr>
      <t>Kaladze</t>
    </r>
  </si>
  <si>
    <r>
      <rPr>
        <sz val="10"/>
        <rFont val="Arial"/>
        <family val="0"/>
      </rPr>
      <t>Gonnella</t>
    </r>
  </si>
  <si>
    <r>
      <rPr>
        <sz val="9"/>
        <color indexed="8"/>
        <rFont val="Lucida Sans Unicode"/>
        <family val="2"/>
      </rPr>
      <t>Stovini</t>
    </r>
  </si>
  <si>
    <r>
      <rPr>
        <sz val="9"/>
        <color indexed="8"/>
        <rFont val="Lucida Sans Unicode"/>
        <family val="2"/>
      </rPr>
      <t>gonnella</t>
    </r>
  </si>
  <si>
    <r>
      <rPr>
        <sz val="9"/>
        <color indexed="8"/>
        <rFont val="Lucida Sans Unicode"/>
        <family val="2"/>
      </rPr>
      <t>Kaladze</t>
    </r>
  </si>
  <si>
    <r>
      <rPr>
        <sz val="10"/>
        <rFont val="Arial"/>
        <family val="0"/>
      </rPr>
      <t>Appiah</t>
    </r>
  </si>
  <si>
    <r>
      <rPr>
        <sz val="10"/>
        <rFont val="Arial"/>
        <family val="0"/>
      </rPr>
      <t>Semioli</t>
    </r>
  </si>
  <si>
    <r>
      <rPr>
        <sz val="9"/>
        <color indexed="8"/>
        <rFont val="Lucida Sans Unicode"/>
        <family val="2"/>
      </rPr>
      <t>semioli</t>
    </r>
  </si>
  <si>
    <r>
      <rPr>
        <sz val="10"/>
        <rFont val="Arial"/>
        <family val="0"/>
      </rPr>
      <t>Aquilani</t>
    </r>
  </si>
  <si>
    <r>
      <rPr>
        <sz val="10"/>
        <rFont val="Arial"/>
        <family val="0"/>
      </rPr>
      <t>Zagorakis</t>
    </r>
  </si>
  <si>
    <r>
      <rPr>
        <sz val="9"/>
        <color indexed="8"/>
        <rFont val="Lucida Sans Unicode"/>
        <family val="2"/>
      </rPr>
      <t>Appiah</t>
    </r>
  </si>
  <si>
    <r>
      <rPr>
        <sz val="9"/>
        <color indexed="8"/>
        <rFont val="Lucida Sans Unicode"/>
        <family val="2"/>
      </rPr>
      <t>zagorakis</t>
    </r>
  </si>
  <si>
    <r>
      <rPr>
        <sz val="9"/>
        <color indexed="8"/>
        <rFont val="Lucida Sans Unicode"/>
        <family val="2"/>
      </rPr>
      <t>Aquilani</t>
    </r>
  </si>
  <si>
    <r>
      <rPr>
        <sz val="10"/>
        <rFont val="Arial"/>
        <family val="0"/>
      </rPr>
      <t>Rocchi</t>
    </r>
  </si>
  <si>
    <r>
      <rPr>
        <sz val="10"/>
        <rFont val="Arial"/>
        <family val="0"/>
      </rPr>
      <t>Budan</t>
    </r>
  </si>
  <si>
    <r>
      <rPr>
        <sz val="9"/>
        <color indexed="8"/>
        <rFont val="Lucida Sans Unicode"/>
        <family val="2"/>
      </rPr>
      <t>budan</t>
    </r>
  </si>
  <si>
    <r>
      <rPr>
        <sz val="10"/>
        <rFont val="Arial"/>
        <family val="0"/>
      </rPr>
      <t>Manfredini</t>
    </r>
  </si>
  <si>
    <r>
      <rPr>
        <sz val="10"/>
        <rFont val="Arial"/>
        <family val="0"/>
      </rPr>
      <t>Cipriani</t>
    </r>
  </si>
  <si>
    <r>
      <rPr>
        <sz val="9"/>
        <color indexed="8"/>
        <rFont val="Lucida Sans Unicode"/>
        <family val="2"/>
      </rPr>
      <t>Rocchi</t>
    </r>
  </si>
  <si>
    <r>
      <rPr>
        <sz val="9"/>
        <color indexed="8"/>
        <rFont val="Lucida Sans Unicode"/>
        <family val="2"/>
      </rPr>
      <t>cipriani</t>
    </r>
  </si>
  <si>
    <r>
      <rPr>
        <sz val="9"/>
        <color indexed="8"/>
        <rFont val="Lucida Sans Unicode"/>
        <family val="2"/>
      </rPr>
      <t>Manfredini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</si>
  <si>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</si>
  <si>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punti</t>
    </r>
  </si>
  <si>
    <t>TOT</t>
  </si>
  <si>
    <t>TOT</t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</si>
  <si>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</si>
  <si>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</si>
  <si>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t>GOL</t>
  </si>
  <si>
    <t>GOL</t>
  </si>
  <si>
    <r>
      <rPr>
        <sz val="10"/>
        <rFont val="Arial"/>
        <family val="0"/>
      </rPr>
      <t>ale gioca in 10 perché ne ha schierati 10</t>
    </r>
  </si>
  <si>
    <r>
      <rPr>
        <b/>
        <sz val="16"/>
        <rFont val="Arial"/>
        <family val="2"/>
      </rPr>
      <t>tabella punteggi settimanali</t>
    </r>
  </si>
  <si>
    <t>SIMONE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</si>
  <si>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</si>
  <si>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</si>
  <si>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</si>
  <si>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</si>
  <si>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</si>
  <si>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</si>
  <si>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</si>
  <si>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t>GAETANO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</si>
  <si>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</si>
  <si>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</si>
  <si>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</si>
  <si>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</si>
  <si>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</si>
  <si>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esp</t>
  </si>
  <si>
    <r>
      <rPr>
        <sz val="10"/>
        <rFont val="Arial"/>
        <family val="0"/>
      </rPr>
      <t>voto fin</t>
    </r>
  </si>
  <si>
    <r>
      <rPr>
        <sz val="10"/>
        <rFont val="Arial"/>
        <family val="0"/>
      </rPr>
      <t>Dida</t>
    </r>
  </si>
  <si>
    <r>
      <rPr>
        <sz val="10"/>
        <rFont val="Arial"/>
        <family val="0"/>
      </rPr>
      <t>Lupatelli</t>
    </r>
  </si>
  <si>
    <r>
      <rPr>
        <sz val="10"/>
        <rFont val="Arial"/>
        <family val="0"/>
      </rPr>
      <t>Zambrotta</t>
    </r>
  </si>
  <si>
    <r>
      <rPr>
        <sz val="10"/>
        <rFont val="Arial"/>
        <family val="0"/>
      </rPr>
      <t>Zebina</t>
    </r>
  </si>
  <si>
    <r>
      <rPr>
        <sz val="10"/>
        <rFont val="Arial"/>
        <family val="0"/>
      </rPr>
      <t>Maldini</t>
    </r>
  </si>
  <si>
    <r>
      <rPr>
        <sz val="10"/>
        <rFont val="Arial"/>
        <family val="0"/>
      </rPr>
      <t>Cufrè</t>
    </r>
  </si>
  <si>
    <t>Nesta</t>
  </si>
  <si>
    <t>Lanna</t>
  </si>
  <si>
    <r>
      <rPr>
        <sz val="10"/>
        <rFont val="Arial"/>
        <family val="0"/>
      </rPr>
      <t>Brighi</t>
    </r>
  </si>
  <si>
    <r>
      <rPr>
        <sz val="10"/>
        <rFont val="Arial"/>
        <family val="0"/>
      </rPr>
      <t>Mauri</t>
    </r>
  </si>
  <si>
    <r>
      <rPr>
        <sz val="10"/>
        <rFont val="Arial"/>
        <family val="0"/>
      </rPr>
      <t>Franceschini</t>
    </r>
  </si>
  <si>
    <r>
      <rPr>
        <sz val="10"/>
        <rFont val="Arial"/>
        <family val="0"/>
      </rPr>
      <t>Stankovic</t>
    </r>
  </si>
  <si>
    <r>
      <rPr>
        <sz val="10"/>
        <rFont val="Arial"/>
        <family val="0"/>
      </rPr>
      <t>Seedorf</t>
    </r>
  </si>
  <si>
    <r>
      <rPr>
        <sz val="10"/>
        <rFont val="Arial"/>
        <family val="0"/>
      </rPr>
      <t>Corini</t>
    </r>
  </si>
  <si>
    <r>
      <rPr>
        <sz val="10"/>
        <rFont val="Arial"/>
        <family val="0"/>
      </rPr>
      <t>Pirlo</t>
    </r>
  </si>
  <si>
    <r>
      <rPr>
        <sz val="10"/>
        <rFont val="Arial"/>
        <family val="0"/>
      </rPr>
      <t>Cassetti</t>
    </r>
  </si>
  <si>
    <r>
      <rPr>
        <sz val="10"/>
        <rFont val="Arial"/>
        <family val="0"/>
      </rPr>
      <t>Del Piero</t>
    </r>
  </si>
  <si>
    <r>
      <rPr>
        <sz val="10"/>
        <rFont val="Arial"/>
        <family val="0"/>
      </rPr>
      <t>Langella</t>
    </r>
  </si>
  <si>
    <t>Martins</t>
  </si>
  <si>
    <r>
      <rPr>
        <sz val="10"/>
        <rFont val="Arial"/>
        <family val="0"/>
      </rPr>
      <t>Lucarelli C.</t>
    </r>
  </si>
  <si>
    <r>
      <rPr>
        <sz val="10"/>
        <rFont val="Arial"/>
        <family val="0"/>
      </rPr>
      <t>Ilev</t>
    </r>
  </si>
  <si>
    <r>
      <rPr>
        <sz val="10"/>
        <rFont val="Arial"/>
        <family val="0"/>
      </rPr>
      <t>Montella</t>
    </r>
  </si>
  <si>
    <r>
      <rPr>
        <sz val="10"/>
        <rFont val="Arial"/>
        <family val="0"/>
      </rPr>
      <t>Abbiati</t>
    </r>
  </si>
  <si>
    <r>
      <rPr>
        <sz val="10"/>
        <rFont val="Arial"/>
        <family val="0"/>
      </rPr>
      <t>De Sanctis</t>
    </r>
  </si>
  <si>
    <r>
      <rPr>
        <sz val="10"/>
        <rFont val="Arial"/>
        <family val="0"/>
      </rPr>
      <t>Materazzi</t>
    </r>
  </si>
  <si>
    <r>
      <rPr>
        <sz val="10"/>
        <rFont val="Arial"/>
        <family val="0"/>
      </rPr>
      <t>Pancaro</t>
    </r>
  </si>
  <si>
    <t>Felipe</t>
  </si>
  <si>
    <r>
      <rPr>
        <sz val="10"/>
        <rFont val="Arial"/>
        <family val="0"/>
      </rPr>
      <t>Portanova</t>
    </r>
  </si>
  <si>
    <r>
      <rPr>
        <sz val="10"/>
        <rFont val="Arial"/>
        <family val="0"/>
      </rPr>
      <t>Ze Maria</t>
    </r>
  </si>
  <si>
    <r>
      <rPr>
        <sz val="10"/>
        <rFont val="Arial"/>
        <family val="0"/>
      </rPr>
      <t>Dalla Bona</t>
    </r>
  </si>
  <si>
    <r>
      <rPr>
        <sz val="10"/>
        <rFont val="Arial"/>
        <family val="0"/>
      </rPr>
      <t>Giampà</t>
    </r>
  </si>
  <si>
    <r>
      <rPr>
        <sz val="10"/>
        <rFont val="Arial"/>
        <family val="0"/>
      </rPr>
      <t>Cambiasso</t>
    </r>
  </si>
  <si>
    <r>
      <rPr>
        <sz val="10"/>
        <rFont val="Arial"/>
        <family val="0"/>
      </rPr>
      <t>Bresciano</t>
    </r>
  </si>
  <si>
    <t>Toni</t>
  </si>
  <si>
    <r>
      <rPr>
        <sz val="10"/>
        <rFont val="Arial"/>
        <family val="0"/>
      </rPr>
      <t>Flachi</t>
    </r>
  </si>
  <si>
    <r>
      <rPr>
        <sz val="10"/>
        <rFont val="Arial"/>
        <family val="0"/>
      </rPr>
      <t>Riganò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</si>
  <si>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</si>
  <si>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</si>
  <si>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</si>
  <si>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</si>
  <si>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t>OMAR</t>
  </si>
  <si>
    <r>
      <rPr>
        <sz val="10"/>
        <rFont val="Arial"/>
        <family val="0"/>
      </rPr>
      <t>gazz</t>
    </r>
  </si>
  <si>
    <r>
      <rPr>
        <sz val="10"/>
        <rFont val="Arial"/>
        <family val="0"/>
      </rPr>
      <t>gol</t>
    </r>
  </si>
  <si>
    <t>rig</t>
  </si>
  <si>
    <t>ass</t>
  </si>
  <si>
    <r>
      <rPr>
        <sz val="10"/>
        <rFont val="Arial"/>
        <family val="0"/>
      </rPr>
      <t>amm</t>
    </r>
  </si>
  <si>
    <t>Alessandro</t>
  </si>
  <si>
    <r>
      <rPr>
        <sz val="8"/>
        <rFont val="Arial"/>
        <family val="2"/>
      </rPr>
      <t>costo</t>
    </r>
  </si>
  <si>
    <t>Andrea</t>
  </si>
  <si>
    <r>
      <rPr>
        <sz val="8"/>
        <rFont val="Arial"/>
        <family val="2"/>
      </rPr>
      <t>costo</t>
    </r>
  </si>
  <si>
    <r>
      <rPr>
        <sz val="12"/>
        <color indexed="10"/>
        <rFont val="Arial"/>
        <family val="0"/>
      </rPr>
      <t>Gaetano</t>
    </r>
  </si>
  <si>
    <r>
      <rPr>
        <sz val="8"/>
        <rFont val="Arial"/>
        <family val="2"/>
      </rPr>
      <t>costo</t>
    </r>
  </si>
  <si>
    <t>Guido</t>
  </si>
  <si>
    <r>
      <rPr>
        <sz val="8"/>
        <rFont val="Arial"/>
        <family val="2"/>
      </rPr>
      <t>costo</t>
    </r>
  </si>
  <si>
    <t>Omar</t>
  </si>
  <si>
    <r>
      <rPr>
        <sz val="8"/>
        <rFont val="Arial"/>
        <family val="2"/>
      </rPr>
      <t>costo</t>
    </r>
  </si>
  <si>
    <t>Riccardo</t>
  </si>
  <si>
    <r>
      <rPr>
        <sz val="8"/>
        <rFont val="Arial"/>
        <family val="2"/>
      </rPr>
      <t>costo</t>
    </r>
  </si>
  <si>
    <t>Simone</t>
  </si>
  <si>
    <r>
      <rPr>
        <sz val="8"/>
        <rFont val="Arial"/>
        <family val="2"/>
      </rPr>
      <t>costo</t>
    </r>
  </si>
  <si>
    <t>328-8132241</t>
  </si>
  <si>
    <t>328-4114652</t>
  </si>
  <si>
    <t>328-7222878</t>
  </si>
  <si>
    <t>347-9325747</t>
  </si>
  <si>
    <t>347-2954099</t>
  </si>
  <si>
    <t>349-4910121</t>
  </si>
  <si>
    <t>340-7206525</t>
  </si>
  <si>
    <r>
      <rPr>
        <u val="single"/>
        <sz val="8"/>
        <color indexed="12"/>
        <rFont val="Arial"/>
        <family val="0"/>
      </rPr>
      <t>alessandrozampa@hotmail.com</t>
    </r>
  </si>
  <si>
    <r>
      <rPr>
        <u val="single"/>
        <sz val="8"/>
        <color indexed="12"/>
        <rFont val="Arial"/>
        <family val="0"/>
      </rPr>
      <t>andrea_sorgon@virgilio.it</t>
    </r>
  </si>
  <si>
    <r>
      <rPr>
        <u val="single"/>
        <sz val="8"/>
        <color indexed="12"/>
        <rFont val="Arial"/>
        <family val="0"/>
      </rPr>
      <t>gaetanovalentini@yahoo.it</t>
    </r>
  </si>
  <si>
    <r>
      <rPr>
        <u val="single"/>
        <sz val="8"/>
        <color indexed="12"/>
        <rFont val="Arial"/>
        <family val="0"/>
      </rPr>
      <t>guidoscaldalai@hotmail.com</t>
    </r>
  </si>
  <si>
    <r>
      <rPr>
        <u val="single"/>
        <sz val="8"/>
        <color indexed="12"/>
        <rFont val="Arial"/>
        <family val="0"/>
      </rPr>
      <t>omar@cadamuro.org</t>
    </r>
  </si>
  <si>
    <r>
      <rPr>
        <u val="single"/>
        <sz val="8"/>
        <color indexed="12"/>
        <rFont val="Arial"/>
        <family val="0"/>
      </rPr>
      <t>pika79@inwind.it</t>
    </r>
  </si>
  <si>
    <r>
      <rPr>
        <u val="single"/>
        <sz val="8"/>
        <color indexed="12"/>
        <rFont val="Arial"/>
        <family val="0"/>
      </rPr>
      <t>simariu@tin.it</t>
    </r>
  </si>
  <si>
    <r>
      <rPr>
        <sz val="10"/>
        <color indexed="18"/>
        <rFont val="Arial"/>
        <family val="0"/>
      </rPr>
      <t>Peruzzi (laz)</t>
    </r>
  </si>
  <si>
    <r>
      <rPr>
        <sz val="10"/>
        <color indexed="18"/>
        <rFont val="Arial"/>
        <family val="0"/>
      </rPr>
      <t>Pellizzoli (rom)</t>
    </r>
  </si>
  <si>
    <r>
      <rPr>
        <sz val="10"/>
        <color indexed="18"/>
        <rFont val="Arial"/>
        <family val="0"/>
      </rPr>
      <t>De Sanctis (udi)</t>
    </r>
  </si>
  <si>
    <r>
      <rPr>
        <sz val="10"/>
        <color indexed="18"/>
        <rFont val="Arial"/>
        <family val="0"/>
      </rPr>
      <t>Buffon (juv)</t>
    </r>
  </si>
  <si>
    <r>
      <rPr>
        <sz val="10"/>
        <color indexed="18"/>
        <rFont val="Arial"/>
        <family val="0"/>
      </rPr>
      <t>Marchegiani (chi)</t>
    </r>
  </si>
  <si>
    <r>
      <rPr>
        <sz val="10"/>
        <color indexed="18"/>
        <rFont val="Arial"/>
        <family val="2"/>
      </rPr>
      <t>Antonioli (sam)</t>
    </r>
  </si>
  <si>
    <r>
      <rPr>
        <sz val="10"/>
        <color indexed="18"/>
        <rFont val="Arial"/>
        <family val="0"/>
      </rPr>
      <t>Dida (mil)</t>
    </r>
  </si>
  <si>
    <r>
      <rPr>
        <sz val="10"/>
        <color indexed="18"/>
        <rFont val="Arial"/>
        <family val="0"/>
      </rPr>
      <t>Sereni (laz)</t>
    </r>
  </si>
  <si>
    <r>
      <rPr>
        <sz val="10"/>
        <color indexed="18"/>
        <rFont val="Arial"/>
        <family val="0"/>
      </rPr>
      <t>Guardalben (pal)</t>
    </r>
  </si>
  <si>
    <r>
      <rPr>
        <sz val="10"/>
        <color indexed="18"/>
        <rFont val="Arial"/>
        <family val="0"/>
      </rPr>
      <t>Lupatelli (fio)</t>
    </r>
  </si>
  <si>
    <r>
      <rPr>
        <sz val="10"/>
        <color indexed="18"/>
        <rFont val="Arial"/>
        <family val="0"/>
      </rPr>
      <t>Chimenti (juv)</t>
    </r>
  </si>
  <si>
    <r>
      <rPr>
        <sz val="10"/>
        <color indexed="18"/>
        <rFont val="Arial"/>
        <family val="0"/>
      </rPr>
      <t>Marcon (chi)</t>
    </r>
  </si>
  <si>
    <r>
      <rPr>
        <sz val="10"/>
        <color indexed="18"/>
        <rFont val="Arial"/>
        <family val="2"/>
      </rPr>
      <t>Storari (mes)</t>
    </r>
  </si>
  <si>
    <r>
      <rPr>
        <sz val="10"/>
        <color indexed="18"/>
        <rFont val="Arial"/>
        <family val="0"/>
      </rPr>
      <t>Toldo (int)</t>
    </r>
  </si>
  <si>
    <r>
      <rPr>
        <sz val="10"/>
        <color indexed="22"/>
        <rFont val="Arial"/>
        <family val="0"/>
      </rPr>
      <t>Rosati (lc)</t>
    </r>
  </si>
  <si>
    <r>
      <rPr>
        <sz val="10"/>
        <color indexed="18"/>
        <rFont val="Arial"/>
        <family val="0"/>
      </rPr>
      <t>Manningher (sie)</t>
    </r>
  </si>
  <si>
    <r>
      <rPr>
        <sz val="10"/>
        <color indexed="18"/>
        <rFont val="Arial"/>
        <family val="0"/>
      </rPr>
      <t>Casazza (laz)</t>
    </r>
  </si>
  <si>
    <r>
      <rPr>
        <sz val="10"/>
        <color indexed="18"/>
        <rFont val="Arial"/>
        <family val="0"/>
      </rPr>
      <t>Turci (samp)</t>
    </r>
  </si>
  <si>
    <t>Lippi (chi)</t>
  </si>
  <si>
    <r>
      <rPr>
        <sz val="10"/>
        <color indexed="18"/>
        <rFont val="Arial"/>
        <family val="2"/>
      </rPr>
      <t>Pagliuca (bol)</t>
    </r>
  </si>
  <si>
    <r>
      <rPr>
        <sz val="10"/>
        <color indexed="18"/>
        <rFont val="Arial"/>
        <family val="0"/>
      </rPr>
      <t>Abbiati (mil)</t>
    </r>
  </si>
  <si>
    <r>
      <rPr>
        <sz val="10"/>
        <color indexed="18"/>
        <rFont val="Arial"/>
        <family val="0"/>
      </rPr>
      <t>Barzagli (pal)</t>
    </r>
  </si>
  <si>
    <r>
      <rPr>
        <sz val="10"/>
        <color indexed="18"/>
        <rFont val="Arial"/>
        <family val="0"/>
      </rPr>
      <t>Cafù (mil)</t>
    </r>
  </si>
  <si>
    <r>
      <rPr>
        <sz val="10"/>
        <color indexed="18"/>
        <rFont val="Arial"/>
        <family val="0"/>
      </rPr>
      <t>Burdisso (int)</t>
    </r>
  </si>
  <si>
    <r>
      <rPr>
        <sz val="10"/>
        <color indexed="18"/>
        <rFont val="Arial"/>
        <family val="0"/>
      </rPr>
      <t>Bertotto (udi)</t>
    </r>
  </si>
  <si>
    <r>
      <rPr>
        <sz val="10"/>
        <color indexed="18"/>
        <rFont val="Arial"/>
        <family val="0"/>
      </rPr>
      <t>Oddo (laz)</t>
    </r>
  </si>
  <si>
    <r>
      <rPr>
        <sz val="10"/>
        <color indexed="18"/>
        <rFont val="Arial"/>
        <family val="2"/>
      </rPr>
      <t>Bovo (par)</t>
    </r>
  </si>
  <si>
    <r>
      <rPr>
        <sz val="10"/>
        <color indexed="18"/>
        <rFont val="Arial"/>
        <family val="0"/>
      </rPr>
      <t>Nicola (sie)</t>
    </r>
  </si>
  <si>
    <r>
      <rPr>
        <sz val="10"/>
        <color indexed="18"/>
        <rFont val="Arial"/>
        <family val="0"/>
      </rPr>
      <t>Petruzzi (bol)</t>
    </r>
  </si>
  <si>
    <r>
      <rPr>
        <sz val="10"/>
        <color indexed="18"/>
        <rFont val="Arial"/>
        <family val="0"/>
      </rPr>
      <t>Ferrari (rom)</t>
    </r>
  </si>
  <si>
    <r>
      <rPr>
        <sz val="10"/>
        <color indexed="18"/>
        <rFont val="Arial"/>
        <family val="0"/>
      </rPr>
      <t>Zebina (juv)</t>
    </r>
  </si>
  <si>
    <r>
      <rPr>
        <sz val="10"/>
        <color indexed="18"/>
        <rFont val="Arial"/>
        <family val="0"/>
      </rPr>
      <t>Dainelli (fio)</t>
    </r>
  </si>
  <si>
    <r>
      <rPr>
        <sz val="10"/>
        <color indexed="18"/>
        <rFont val="Arial"/>
        <family val="0"/>
      </rPr>
      <t>Vargas (liv)</t>
    </r>
  </si>
  <si>
    <r>
      <rPr>
        <sz val="10"/>
        <color indexed="18"/>
        <rFont val="Arial"/>
        <family val="2"/>
      </rPr>
      <t>Kroldrup (udi)</t>
    </r>
  </si>
  <si>
    <r>
      <rPr>
        <sz val="10"/>
        <color indexed="18"/>
        <rFont val="Arial"/>
        <family val="0"/>
      </rPr>
      <t>Zambrotta</t>
    </r>
  </si>
  <si>
    <r>
      <rPr>
        <sz val="10"/>
        <color indexed="18"/>
        <rFont val="Arial"/>
        <family val="0"/>
      </rPr>
      <t>D'Anna (chi)</t>
    </r>
  </si>
  <si>
    <r>
      <rPr>
        <sz val="10"/>
        <color indexed="18"/>
        <rFont val="Arial"/>
        <family val="0"/>
      </rPr>
      <t>Kaladze (mil)</t>
    </r>
  </si>
  <si>
    <r>
      <rPr>
        <sz val="10"/>
        <color indexed="18"/>
        <rFont val="Arial"/>
        <family val="0"/>
      </rPr>
      <t>Ze Maria (int)</t>
    </r>
  </si>
  <si>
    <r>
      <rPr>
        <sz val="10"/>
        <color indexed="18"/>
        <rFont val="Arial"/>
        <family val="0"/>
      </rPr>
      <t>Cribari (udi)</t>
    </r>
  </si>
  <si>
    <r>
      <rPr>
        <sz val="10"/>
        <color indexed="18"/>
        <rFont val="Arial"/>
        <family val="0"/>
      </rPr>
      <t>Thuram (juv)</t>
    </r>
  </si>
  <si>
    <r>
      <rPr>
        <sz val="10"/>
        <color indexed="18"/>
        <rFont val="Arial"/>
        <family val="2"/>
      </rPr>
      <t>Di Biagio (bre)</t>
    </r>
  </si>
  <si>
    <r>
      <rPr>
        <sz val="10"/>
        <color indexed="18"/>
        <rFont val="Arial"/>
        <family val="0"/>
      </rPr>
      <t>Maldini (mil)</t>
    </r>
  </si>
  <si>
    <r>
      <rPr>
        <sz val="10"/>
        <color indexed="18"/>
        <rFont val="Arial"/>
        <family val="0"/>
      </rPr>
      <t>Conte (mes)</t>
    </r>
  </si>
  <si>
    <r>
      <rPr>
        <sz val="10"/>
        <color indexed="18"/>
        <rFont val="Arial"/>
        <family val="0"/>
      </rPr>
      <t>Ujfalusi (fio)</t>
    </r>
  </si>
  <si>
    <t>Lanna (chi)</t>
  </si>
  <si>
    <r>
      <rPr>
        <sz val="10"/>
        <color indexed="18"/>
        <rFont val="Arial"/>
        <family val="0"/>
      </rPr>
      <t>Franceschini (reg)</t>
    </r>
  </si>
  <si>
    <r>
      <rPr>
        <sz val="10"/>
        <color indexed="18"/>
        <rFont val="Arial"/>
        <family val="0"/>
      </rPr>
      <t>Couto (laz)</t>
    </r>
  </si>
  <si>
    <r>
      <rPr>
        <sz val="10"/>
        <color indexed="18"/>
        <rFont val="Arial"/>
        <family val="2"/>
      </rPr>
      <t>Biava (pal)</t>
    </r>
  </si>
  <si>
    <t>Nesta (mil)</t>
  </si>
  <si>
    <r>
      <rPr>
        <sz val="10"/>
        <color indexed="18"/>
        <rFont val="Arial"/>
        <family val="0"/>
      </rPr>
      <t>Gonnella (ata)</t>
    </r>
  </si>
  <si>
    <r>
      <rPr>
        <sz val="10"/>
        <color indexed="18"/>
        <rFont val="Arial"/>
        <family val="0"/>
      </rPr>
      <t>Stovini (lec)</t>
    </r>
  </si>
  <si>
    <r>
      <rPr>
        <sz val="10"/>
        <color indexed="18"/>
        <rFont val="Arial"/>
        <family val="0"/>
      </rPr>
      <t>Pancaro (mil)</t>
    </r>
  </si>
  <si>
    <r>
      <rPr>
        <sz val="10"/>
        <color indexed="18"/>
        <rFont val="Arial"/>
        <family val="0"/>
      </rPr>
      <t>Cannavaro F. (juv)</t>
    </r>
  </si>
  <si>
    <r>
      <rPr>
        <sz val="10"/>
        <color indexed="18"/>
        <rFont val="Arial"/>
        <family val="0"/>
      </rPr>
      <t>Zaccardo (pal)</t>
    </r>
  </si>
  <si>
    <r>
      <rPr>
        <sz val="10"/>
        <color indexed="18"/>
        <rFont val="Arial"/>
        <family val="2"/>
      </rPr>
      <t>Terlizzi (pal)</t>
    </r>
  </si>
  <si>
    <r>
      <rPr>
        <sz val="10"/>
        <color indexed="18"/>
        <rFont val="Arial"/>
        <family val="0"/>
      </rPr>
      <t>Zauri (laz)</t>
    </r>
  </si>
  <si>
    <r>
      <rPr>
        <sz val="10"/>
        <color indexed="22"/>
        <rFont val="Arial"/>
        <family val="0"/>
      </rPr>
      <t>Negro (laz)</t>
    </r>
  </si>
  <si>
    <r>
      <rPr>
        <sz val="10"/>
        <color indexed="18"/>
        <rFont val="Arial"/>
        <family val="0"/>
      </rPr>
      <t>Malagò (chi)</t>
    </r>
  </si>
  <si>
    <r>
      <rPr>
        <sz val="10"/>
        <color indexed="18"/>
        <rFont val="Arial"/>
        <family val="0"/>
      </rPr>
      <t>Lopez (cag)</t>
    </r>
  </si>
  <si>
    <r>
      <rPr>
        <sz val="10"/>
        <color indexed="18"/>
        <rFont val="Arial"/>
        <family val="0"/>
      </rPr>
      <t>Rullo (lec)</t>
    </r>
  </si>
  <si>
    <r>
      <rPr>
        <sz val="10"/>
        <color indexed="18"/>
        <rFont val="Arial"/>
        <family val="0"/>
      </rPr>
      <t>Stam (mil)</t>
    </r>
  </si>
  <si>
    <t>Cordoba (int)</t>
  </si>
  <si>
    <r>
      <rPr>
        <sz val="10"/>
        <color indexed="18"/>
        <rFont val="Arial"/>
        <family val="0"/>
      </rPr>
      <t>Materazzi (int)</t>
    </r>
  </si>
  <si>
    <r>
      <rPr>
        <sz val="10"/>
        <color indexed="18"/>
        <rFont val="Arial"/>
        <family val="0"/>
      </rPr>
      <t>Gamberini (bol)</t>
    </r>
  </si>
  <si>
    <r>
      <rPr>
        <sz val="10"/>
        <color indexed="18"/>
        <rFont val="Arial"/>
        <family val="0"/>
      </rPr>
      <t>Panucci (rom)</t>
    </r>
  </si>
  <si>
    <r>
      <rPr>
        <sz val="10"/>
        <color indexed="18"/>
        <rFont val="Arial"/>
        <family val="0"/>
      </rPr>
      <t>Cufrè (rom)</t>
    </r>
  </si>
  <si>
    <r>
      <rPr>
        <sz val="10"/>
        <color indexed="18"/>
        <rFont val="Arial"/>
        <family val="0"/>
      </rPr>
      <t>Chiellini (fio)</t>
    </r>
  </si>
  <si>
    <r>
      <rPr>
        <sz val="10"/>
        <color indexed="18"/>
        <rFont val="Arial"/>
        <family val="0"/>
      </rPr>
      <t>Cannavaro P. (par)</t>
    </r>
  </si>
  <si>
    <r>
      <rPr>
        <sz val="10"/>
        <color indexed="18"/>
        <rFont val="Arial"/>
        <family val="2"/>
      </rPr>
      <t>Tonetto (sam)</t>
    </r>
  </si>
  <si>
    <r>
      <rPr>
        <sz val="10"/>
        <color indexed="18"/>
        <rFont val="Arial"/>
        <family val="0"/>
      </rPr>
      <t>Agostini (cag)</t>
    </r>
  </si>
  <si>
    <r>
      <rPr>
        <sz val="10"/>
        <color indexed="18"/>
        <rFont val="Arial"/>
        <family val="0"/>
      </rPr>
      <t>Accardi (pal)</t>
    </r>
  </si>
  <si>
    <t>Esposito (chi)</t>
  </si>
  <si>
    <r>
      <rPr>
        <sz val="10"/>
        <color indexed="18"/>
        <rFont val="Arial"/>
        <family val="0"/>
      </rPr>
      <t>Portanova (sie)</t>
    </r>
  </si>
  <si>
    <r>
      <rPr>
        <sz val="10"/>
        <color indexed="18"/>
        <rFont val="Arial"/>
        <family val="0"/>
      </rPr>
      <t>Grosso (pal)</t>
    </r>
  </si>
  <si>
    <r>
      <rPr>
        <sz val="10"/>
        <color indexed="18"/>
        <rFont val="Arial"/>
        <family val="0"/>
      </rPr>
      <t>Zanetti J. (int)</t>
    </r>
  </si>
  <si>
    <r>
      <rPr>
        <sz val="10"/>
        <color indexed="18"/>
        <rFont val="Arial"/>
        <family val="2"/>
      </rPr>
      <t>Parisi (mes)</t>
    </r>
  </si>
  <si>
    <r>
      <rPr>
        <sz val="10"/>
        <color indexed="18"/>
        <rFont val="Arial"/>
        <family val="0"/>
      </rPr>
      <t>Felipe (udi)</t>
    </r>
  </si>
  <si>
    <r>
      <rPr>
        <sz val="10"/>
        <color indexed="18"/>
        <rFont val="Arial"/>
        <family val="0"/>
      </rPr>
      <t>Nedved (juv)</t>
    </r>
  </si>
  <si>
    <r>
      <rPr>
        <sz val="10"/>
        <color indexed="18"/>
        <rFont val="Arial"/>
        <family val="0"/>
      </rPr>
      <t>Appiah (juv)</t>
    </r>
  </si>
  <si>
    <r>
      <rPr>
        <sz val="10"/>
        <color indexed="18"/>
        <rFont val="Arial"/>
        <family val="0"/>
      </rPr>
      <t>De Rossi (rom)</t>
    </r>
  </si>
  <si>
    <r>
      <rPr>
        <sz val="10"/>
        <color indexed="18"/>
        <rFont val="Arial"/>
        <family val="0"/>
      </rPr>
      <t>Mesto (reg)</t>
    </r>
  </si>
  <si>
    <r>
      <rPr>
        <sz val="10"/>
        <color indexed="18"/>
        <rFont val="Arial"/>
        <family val="0"/>
      </rPr>
      <t>Kakà (mil)</t>
    </r>
  </si>
  <si>
    <r>
      <rPr>
        <sz val="10"/>
        <color indexed="18"/>
        <rFont val="Arial"/>
        <family val="2"/>
      </rPr>
      <t>Baronio (chi)</t>
    </r>
  </si>
  <si>
    <r>
      <rPr>
        <sz val="10"/>
        <color indexed="18"/>
        <rFont val="Arial"/>
        <family val="0"/>
      </rPr>
      <t>Brighi (chi)</t>
    </r>
  </si>
  <si>
    <r>
      <rPr>
        <sz val="10"/>
        <color indexed="18"/>
        <rFont val="Arial"/>
        <family val="0"/>
      </rPr>
      <t>Semioli (chi)</t>
    </r>
  </si>
  <si>
    <r>
      <rPr>
        <sz val="10"/>
        <color indexed="18"/>
        <rFont val="Arial"/>
        <family val="0"/>
      </rPr>
      <t>Nervo (bol)</t>
    </r>
  </si>
  <si>
    <r>
      <rPr>
        <sz val="10"/>
        <color indexed="18"/>
        <rFont val="Arial"/>
        <family val="0"/>
      </rPr>
      <t>Stankovic (int)</t>
    </r>
  </si>
  <si>
    <r>
      <rPr>
        <sz val="10"/>
        <color indexed="18"/>
        <rFont val="Arial"/>
        <family val="0"/>
      </rPr>
      <t>Vegassola (sam)</t>
    </r>
  </si>
  <si>
    <r>
      <rPr>
        <sz val="10"/>
        <color indexed="18"/>
        <rFont val="Arial"/>
        <family val="0"/>
      </rPr>
      <t>Tedesco (reg)</t>
    </r>
  </si>
  <si>
    <r>
      <rPr>
        <sz val="10"/>
        <color indexed="18"/>
        <rFont val="Arial"/>
        <family val="2"/>
      </rPr>
      <t>Albertini (ata)</t>
    </r>
  </si>
  <si>
    <r>
      <rPr>
        <sz val="10"/>
        <color indexed="18"/>
        <rFont val="Arial"/>
        <family val="0"/>
      </rPr>
      <t>Dalla Bona (lec)</t>
    </r>
  </si>
  <si>
    <r>
      <rPr>
        <sz val="10"/>
        <color indexed="18"/>
        <rFont val="Arial"/>
        <family val="0"/>
      </rPr>
      <t>Loviso (bol)</t>
    </r>
  </si>
  <si>
    <r>
      <rPr>
        <sz val="10"/>
        <color indexed="18"/>
        <rFont val="Arial"/>
        <family val="0"/>
      </rPr>
      <t>A.Diana (sam)</t>
    </r>
  </si>
  <si>
    <r>
      <rPr>
        <sz val="10"/>
        <color indexed="18"/>
        <rFont val="Arial"/>
        <family val="0"/>
      </rPr>
      <t>Ledesma (lec)</t>
    </r>
  </si>
  <si>
    <t>Mozart (reg)</t>
  </si>
  <si>
    <r>
      <rPr>
        <sz val="10"/>
        <color indexed="18"/>
        <rFont val="Arial"/>
        <family val="0"/>
      </rPr>
      <t>Giacomazzi (lec)</t>
    </r>
  </si>
  <si>
    <r>
      <rPr>
        <sz val="10"/>
        <color indexed="18"/>
        <rFont val="Arial"/>
        <family val="2"/>
      </rPr>
      <t>Van Der Meyde (int)</t>
    </r>
  </si>
  <si>
    <r>
      <rPr>
        <sz val="10"/>
        <color indexed="18"/>
        <rFont val="Arial"/>
        <family val="0"/>
      </rPr>
      <t>Giampà (mes)</t>
    </r>
  </si>
  <si>
    <r>
      <rPr>
        <sz val="10"/>
        <color indexed="18"/>
        <rFont val="Arial"/>
        <family val="0"/>
      </rPr>
      <t>Emerson (juv)</t>
    </r>
  </si>
  <si>
    <r>
      <rPr>
        <sz val="10"/>
        <color indexed="18"/>
        <rFont val="Arial"/>
        <family val="0"/>
      </rPr>
      <t>Maresca (fio)</t>
    </r>
  </si>
  <si>
    <r>
      <rPr>
        <sz val="10"/>
        <color indexed="18"/>
        <rFont val="Arial"/>
        <family val="0"/>
      </rPr>
      <t>Dacourt (rom)</t>
    </r>
  </si>
  <si>
    <r>
      <rPr>
        <sz val="10"/>
        <color indexed="18"/>
        <rFont val="Arial"/>
        <family val="0"/>
      </rPr>
      <t>Marcolini (ata)</t>
    </r>
  </si>
  <si>
    <r>
      <rPr>
        <sz val="10"/>
        <color indexed="18"/>
        <rFont val="Arial"/>
        <family val="0"/>
      </rPr>
      <t>Veron (int)</t>
    </r>
  </si>
  <si>
    <r>
      <rPr>
        <sz val="10"/>
        <color indexed="18"/>
        <rFont val="Arial"/>
        <family val="2"/>
      </rPr>
      <t>Pizarro (udi)</t>
    </r>
  </si>
  <si>
    <r>
      <rPr>
        <sz val="10"/>
        <color indexed="18"/>
        <rFont val="Arial"/>
        <family val="0"/>
      </rPr>
      <t>Seedorf (mil)</t>
    </r>
  </si>
  <si>
    <r>
      <rPr>
        <sz val="10"/>
        <color indexed="22"/>
        <rFont val="Arial"/>
        <family val="0"/>
      </rPr>
      <t>Amoroso (bol)</t>
    </r>
  </si>
  <si>
    <r>
      <rPr>
        <sz val="10"/>
        <color indexed="18"/>
        <rFont val="Arial"/>
        <family val="0"/>
      </rPr>
      <t>Montolivo (ata)</t>
    </r>
  </si>
  <si>
    <r>
      <rPr>
        <sz val="10"/>
        <color indexed="18"/>
        <rFont val="Arial"/>
        <family val="0"/>
      </rPr>
      <t>Corini (pal)</t>
    </r>
  </si>
  <si>
    <r>
      <rPr>
        <sz val="10"/>
        <color indexed="18"/>
        <rFont val="Arial"/>
        <family val="0"/>
      </rPr>
      <t>Pinzi (udi)</t>
    </r>
  </si>
  <si>
    <r>
      <rPr>
        <sz val="10"/>
        <color indexed="18"/>
        <rFont val="Arial"/>
        <family val="0"/>
      </rPr>
      <t>Perrotta (rom)</t>
    </r>
  </si>
  <si>
    <r>
      <rPr>
        <sz val="10"/>
        <color indexed="18"/>
        <rFont val="Arial"/>
        <family val="2"/>
      </rPr>
      <t>Pinardi (lec)</t>
    </r>
  </si>
  <si>
    <r>
      <rPr>
        <sz val="10"/>
        <color indexed="18"/>
        <rFont val="Arial"/>
        <family val="0"/>
      </rPr>
      <t>Franceschini (chi)</t>
    </r>
  </si>
  <si>
    <r>
      <rPr>
        <sz val="10"/>
        <color indexed="18"/>
        <rFont val="Arial"/>
        <family val="0"/>
      </rPr>
      <t>Zagorakis (bol)</t>
    </r>
  </si>
  <si>
    <r>
      <rPr>
        <sz val="10"/>
        <color indexed="18"/>
        <rFont val="Arial"/>
        <family val="0"/>
      </rPr>
      <t>Marchionni (par)</t>
    </r>
  </si>
  <si>
    <r>
      <rPr>
        <sz val="10"/>
        <color indexed="18"/>
        <rFont val="Arial"/>
        <family val="0"/>
      </rPr>
      <t>Bresciano (par)</t>
    </r>
  </si>
  <si>
    <r>
      <rPr>
        <sz val="10"/>
        <color indexed="18"/>
        <rFont val="Arial"/>
        <family val="0"/>
      </rPr>
      <t>Olivera (juv)</t>
    </r>
  </si>
  <si>
    <r>
      <rPr>
        <sz val="10"/>
        <color indexed="18"/>
        <rFont val="Arial"/>
        <family val="0"/>
      </rPr>
      <t>Jankulovsky (udi)</t>
    </r>
  </si>
  <si>
    <t>Santana (pal)</t>
  </si>
  <si>
    <r>
      <rPr>
        <sz val="10"/>
        <color indexed="18"/>
        <rFont val="Arial"/>
        <family val="0"/>
      </rPr>
      <t>Zauli (pal)</t>
    </r>
  </si>
  <si>
    <r>
      <rPr>
        <sz val="10"/>
        <color indexed="22"/>
        <rFont val="Arial"/>
        <family val="0"/>
      </rPr>
      <t>Cassetti (lec)</t>
    </r>
  </si>
  <si>
    <r>
      <rPr>
        <sz val="10"/>
        <color indexed="18"/>
        <rFont val="Arial"/>
        <family val="0"/>
      </rPr>
      <t>Aquilani (rom)</t>
    </r>
  </si>
  <si>
    <r>
      <rPr>
        <sz val="10"/>
        <color indexed="18"/>
        <rFont val="Arial"/>
        <family val="0"/>
      </rPr>
      <t>Cesar (laz)</t>
    </r>
  </si>
  <si>
    <r>
      <rPr>
        <sz val="10"/>
        <color indexed="18"/>
        <rFont val="Arial"/>
        <family val="0"/>
      </rPr>
      <t>Barone (pal)</t>
    </r>
  </si>
  <si>
    <r>
      <rPr>
        <sz val="10"/>
        <color indexed="18"/>
        <rFont val="Arial"/>
        <family val="0"/>
      </rPr>
      <t>Jorgensen (fio)</t>
    </r>
  </si>
  <si>
    <r>
      <rPr>
        <sz val="10"/>
        <color indexed="18"/>
        <rFont val="Arial"/>
        <family val="2"/>
      </rPr>
      <t>Morfeo (par)</t>
    </r>
  </si>
  <si>
    <r>
      <rPr>
        <sz val="10"/>
        <color indexed="18"/>
        <rFont val="Arial"/>
        <family val="0"/>
      </rPr>
      <t>Ariati (fio)</t>
    </r>
  </si>
  <si>
    <r>
      <rPr>
        <sz val="10"/>
        <color indexed="18"/>
        <rFont val="Arial"/>
        <family val="0"/>
      </rPr>
      <t>Elguera (fio)</t>
    </r>
  </si>
  <si>
    <r>
      <rPr>
        <sz val="10"/>
        <color indexed="18"/>
        <rFont val="Arial"/>
        <family val="0"/>
      </rPr>
      <t>Milanetto (bre)</t>
    </r>
  </si>
  <si>
    <r>
      <rPr>
        <sz val="10"/>
        <color indexed="18"/>
        <rFont val="Arial"/>
        <family val="0"/>
      </rPr>
      <t>Cambiasso (int)</t>
    </r>
  </si>
  <si>
    <r>
      <rPr>
        <sz val="10"/>
        <color indexed="18"/>
        <rFont val="Arial"/>
        <family val="0"/>
      </rPr>
      <t>Eremenko (lec)</t>
    </r>
  </si>
  <si>
    <t>Nakamura (reg)</t>
  </si>
  <si>
    <r>
      <rPr>
        <sz val="10"/>
        <rFont val="Arial"/>
        <family val="0"/>
      </rPr>
      <t>Zebina</t>
    </r>
  </si>
  <si>
    <r>
      <rPr>
        <sz val="10"/>
        <rFont val="Arial"/>
        <family val="0"/>
      </rPr>
      <t>Thuram</t>
    </r>
  </si>
  <si>
    <r>
      <rPr>
        <strike/>
        <sz val="10"/>
        <rFont val="Arial"/>
        <family val="0"/>
      </rPr>
      <t>Pancaro</t>
    </r>
  </si>
  <si>
    <r>
      <rPr>
        <sz val="8"/>
        <color indexed="8"/>
        <rFont val="Lucida Sans Unicode"/>
        <family val="2"/>
      </rPr>
      <t>zebina</t>
    </r>
  </si>
  <si>
    <r>
      <rPr>
        <sz val="8"/>
        <color indexed="8"/>
        <rFont val="Lucida Sans Unicode"/>
        <family val="2"/>
      </rPr>
      <t>Oddo</t>
    </r>
  </si>
  <si>
    <r>
      <rPr>
        <sz val="10"/>
        <rFont val="Arial"/>
        <family val="0"/>
      </rPr>
      <t>Zanetti J.</t>
    </r>
  </si>
  <si>
    <r>
      <rPr>
        <sz val="10"/>
        <rFont val="Arial"/>
        <family val="0"/>
      </rPr>
      <t>Cufrè</t>
    </r>
  </si>
  <si>
    <r>
      <rPr>
        <sz val="8"/>
        <color indexed="10"/>
        <rFont val="Lucida Sans Unicode"/>
        <family val="2"/>
      </rPr>
      <t>pancaro</t>
    </r>
  </si>
  <si>
    <r>
      <rPr>
        <sz val="8"/>
        <color indexed="8"/>
        <rFont val="Lucida Sans Unicode"/>
        <family val="2"/>
      </rPr>
      <t>Thuram</t>
    </r>
  </si>
  <si>
    <r>
      <rPr>
        <sz val="8"/>
        <color indexed="8"/>
        <rFont val="Lucida Sans Unicode"/>
        <family val="2"/>
      </rPr>
      <t>cufrè</t>
    </r>
  </si>
  <si>
    <r>
      <rPr>
        <sz val="8"/>
        <color indexed="8"/>
        <rFont val="Lucida Sans Unicode"/>
        <family val="2"/>
      </rPr>
      <t>J. Zanetti</t>
    </r>
  </si>
  <si>
    <r>
      <rPr>
        <sz val="10"/>
        <rFont val="Arial"/>
        <family val="0"/>
      </rPr>
      <t>Obodo</t>
    </r>
  </si>
  <si>
    <r>
      <rPr>
        <sz val="10"/>
        <rFont val="Arial"/>
        <family val="0"/>
      </rPr>
      <t>Corini</t>
    </r>
  </si>
  <si>
    <r>
      <rPr>
        <sz val="10"/>
        <rFont val="Arial"/>
        <family val="0"/>
      </rPr>
      <t>Kakà</t>
    </r>
  </si>
  <si>
    <r>
      <rPr>
        <sz val="10"/>
        <rFont val="Arial"/>
        <family val="0"/>
      </rPr>
      <t>Vigiani</t>
    </r>
  </si>
  <si>
    <r>
      <rPr>
        <sz val="8"/>
        <color indexed="8"/>
        <rFont val="Lucida Sans Unicode"/>
        <family val="2"/>
      </rPr>
      <t>corini</t>
    </r>
  </si>
  <si>
    <r>
      <rPr>
        <sz val="8"/>
        <color indexed="8"/>
        <rFont val="Lucida Sans Unicode"/>
        <family val="2"/>
      </rPr>
      <t>Obodo</t>
    </r>
  </si>
  <si>
    <r>
      <rPr>
        <sz val="10"/>
        <rFont val="Arial"/>
        <family val="0"/>
      </rPr>
      <t>Jankulovsky</t>
    </r>
  </si>
  <si>
    <r>
      <rPr>
        <sz val="10"/>
        <rFont val="Arial"/>
        <family val="0"/>
      </rPr>
      <t>Stankovic</t>
    </r>
  </si>
  <si>
    <r>
      <rPr>
        <sz val="8"/>
        <color indexed="8"/>
        <rFont val="Lucida Sans Unicode"/>
        <family val="2"/>
      </rPr>
      <t>vigiani</t>
    </r>
  </si>
  <si>
    <r>
      <rPr>
        <sz val="8"/>
        <color indexed="8"/>
        <rFont val="Lucida Sans Unicode"/>
        <family val="2"/>
      </rPr>
      <t>Kakà</t>
    </r>
  </si>
  <si>
    <r>
      <rPr>
        <sz val="10"/>
        <rFont val="Arial"/>
        <family val="0"/>
      </rPr>
      <t>Giacomazzi</t>
    </r>
  </si>
  <si>
    <r>
      <rPr>
        <sz val="10"/>
        <rFont val="Arial"/>
        <family val="0"/>
      </rPr>
      <t>Bresciano</t>
    </r>
  </si>
  <si>
    <r>
      <rPr>
        <sz val="8"/>
        <color indexed="8"/>
        <rFont val="Lucida Sans Unicode"/>
        <family val="2"/>
      </rPr>
      <t>stankovic</t>
    </r>
  </si>
  <si>
    <r>
      <rPr>
        <sz val="8"/>
        <color indexed="8"/>
        <rFont val="Lucida Sans Unicode"/>
        <family val="2"/>
      </rPr>
      <t>Jankulovski</t>
    </r>
  </si>
  <si>
    <r>
      <rPr>
        <sz val="8"/>
        <color indexed="8"/>
        <rFont val="Lucida Sans Unicode"/>
        <family val="2"/>
      </rPr>
      <t>bresciano</t>
    </r>
  </si>
  <si>
    <r>
      <rPr>
        <sz val="8"/>
        <color indexed="8"/>
        <rFont val="Lucida Sans Unicode"/>
        <family val="2"/>
      </rPr>
      <t>Giacomazzi</t>
    </r>
  </si>
  <si>
    <r>
      <rPr>
        <sz val="10"/>
        <rFont val="Arial"/>
        <family val="0"/>
      </rPr>
      <t>Bojinov</t>
    </r>
  </si>
  <si>
    <r>
      <rPr>
        <sz val="10"/>
        <rFont val="Arial"/>
        <family val="0"/>
      </rPr>
      <t>Montella</t>
    </r>
  </si>
  <si>
    <r>
      <rPr>
        <sz val="10"/>
        <rFont val="Arial"/>
        <family val="0"/>
      </rPr>
      <t>Ibrahimovic</t>
    </r>
  </si>
  <si>
    <r>
      <rPr>
        <sz val="10"/>
        <rFont val="Arial"/>
        <family val="0"/>
      </rPr>
      <t>Lucarelli C.</t>
    </r>
  </si>
  <si>
    <r>
      <rPr>
        <sz val="8"/>
        <color indexed="8"/>
        <rFont val="Lucida Sans Unicode"/>
        <family val="2"/>
      </rPr>
      <t>montella</t>
    </r>
  </si>
  <si>
    <r>
      <rPr>
        <sz val="8"/>
        <color indexed="8"/>
        <rFont val="Lucida Sans Unicode"/>
        <family val="2"/>
      </rPr>
      <t>Bojinov</t>
    </r>
  </si>
  <si>
    <t xml:space="preserve"> </t>
  </si>
  <si>
    <r>
      <rPr>
        <strike/>
        <sz val="10"/>
        <rFont val="Arial"/>
        <family val="0"/>
      </rPr>
      <t>Caracciolo</t>
    </r>
  </si>
  <si>
    <r>
      <rPr>
        <sz val="10"/>
        <rFont val="Arial"/>
        <family val="0"/>
      </rPr>
      <t>Riganò</t>
    </r>
  </si>
  <si>
    <r>
      <rPr>
        <sz val="8"/>
        <color indexed="8"/>
        <rFont val="Lucida Sans Unicode"/>
        <family val="2"/>
      </rPr>
      <t>lucarelli c</t>
    </r>
  </si>
  <si>
    <r>
      <rPr>
        <sz val="8"/>
        <color indexed="8"/>
        <rFont val="Lucida Sans Unicode"/>
        <family val="2"/>
      </rPr>
      <t>Ibrahimovic</t>
    </r>
  </si>
  <si>
    <r>
      <rPr>
        <sz val="8"/>
        <color indexed="8"/>
        <rFont val="Lucida Sans Unicode"/>
        <family val="2"/>
      </rPr>
      <t>riganò</t>
    </r>
  </si>
  <si>
    <r>
      <rPr>
        <sz val="8"/>
        <color indexed="10"/>
        <rFont val="Lucida Sans Unicode"/>
        <family val="2"/>
      </rPr>
      <t>Caracciolo</t>
    </r>
  </si>
  <si>
    <r>
      <rPr>
        <sz val="8"/>
        <color indexed="8"/>
        <rFont val="Lucida Sans Unicode"/>
        <family val="2"/>
      </rPr>
      <t>ris:</t>
    </r>
  </si>
  <si>
    <r>
      <rPr>
        <sz val="8"/>
        <color indexed="8"/>
        <rFont val="Lucida Sans Unicode"/>
        <family val="2"/>
      </rPr>
      <t>ris:</t>
    </r>
  </si>
  <si>
    <r>
      <rPr>
        <sz val="10"/>
        <rFont val="Arial"/>
        <family val="0"/>
      </rPr>
      <t>Marcon</t>
    </r>
  </si>
  <si>
    <r>
      <rPr>
        <sz val="10"/>
        <rFont val="Arial"/>
        <family val="0"/>
      </rPr>
      <t>De Sanctis</t>
    </r>
  </si>
  <si>
    <r>
      <rPr>
        <sz val="8"/>
        <color indexed="8"/>
        <rFont val="Lucida Sans Unicode"/>
        <family val="2"/>
      </rPr>
      <t>de sanctis</t>
    </r>
  </si>
  <si>
    <r>
      <rPr>
        <sz val="8"/>
        <color indexed="8"/>
        <rFont val="Lucida Sans Unicode"/>
        <family val="2"/>
      </rPr>
      <t>Marcon</t>
    </r>
  </si>
  <si>
    <r>
      <rPr>
        <sz val="10"/>
        <rFont val="Arial"/>
        <family val="0"/>
      </rPr>
      <t>Couto</t>
    </r>
  </si>
  <si>
    <r>
      <rPr>
        <sz val="10"/>
        <rFont val="Arial"/>
        <family val="0"/>
      </rPr>
      <t>Ze Maria</t>
    </r>
  </si>
  <si>
    <r>
      <rPr>
        <sz val="10"/>
        <rFont val="Arial"/>
        <family val="0"/>
      </rPr>
      <t>Zaccardo</t>
    </r>
  </si>
  <si>
    <t>Lopez</t>
  </si>
  <si>
    <r>
      <rPr>
        <sz val="8"/>
        <color indexed="8"/>
        <rFont val="Lucida Sans Unicode"/>
        <family val="2"/>
      </rPr>
      <t>ze maria</t>
    </r>
  </si>
  <si>
    <r>
      <rPr>
        <sz val="8"/>
        <color indexed="8"/>
        <rFont val="Lucida Sans Unicode"/>
        <family val="2"/>
      </rPr>
      <t>Couto</t>
    </r>
  </si>
  <si>
    <r>
      <rPr>
        <sz val="8"/>
        <color indexed="8"/>
        <rFont val="Lucida Sans Unicode"/>
        <family val="2"/>
      </rPr>
      <t>lopez</t>
    </r>
  </si>
  <si>
    <r>
      <rPr>
        <sz val="8"/>
        <color indexed="8"/>
        <rFont val="Lucida Sans Unicode"/>
        <family val="2"/>
      </rPr>
      <t>Zaccardo</t>
    </r>
  </si>
  <si>
    <r>
      <rPr>
        <sz val="10"/>
        <rFont val="Arial"/>
        <family val="0"/>
      </rPr>
      <t>Perrotta</t>
    </r>
  </si>
  <si>
    <r>
      <rPr>
        <sz val="10"/>
        <rFont val="Arial"/>
        <family val="0"/>
      </rPr>
      <t>Cassetti</t>
    </r>
  </si>
  <si>
    <t>Jorgensen</t>
  </si>
  <si>
    <r>
      <rPr>
        <sz val="10"/>
        <rFont val="Arial"/>
        <family val="0"/>
      </rPr>
      <t>Cambiasso</t>
    </r>
  </si>
  <si>
    <r>
      <rPr>
        <sz val="8"/>
        <color indexed="8"/>
        <rFont val="Lucida Sans Unicode"/>
        <family val="2"/>
      </rPr>
      <t>cassetti</t>
    </r>
  </si>
  <si>
    <r>
      <rPr>
        <sz val="8"/>
        <color indexed="8"/>
        <rFont val="Lucida Sans Unicode"/>
        <family val="2"/>
      </rPr>
      <t>Perrotta</t>
    </r>
  </si>
  <si>
    <t>Cesar</t>
  </si>
  <si>
    <r>
      <rPr>
        <sz val="8"/>
        <color indexed="8"/>
        <rFont val="Lucida Sans Unicode"/>
        <family val="2"/>
      </rPr>
      <t>cambiasso</t>
    </r>
  </si>
  <si>
    <t>Jorgensen</t>
  </si>
  <si>
    <r>
      <rPr>
        <sz val="10"/>
        <rFont val="Arial"/>
        <family val="0"/>
      </rPr>
      <t>Chiesa</t>
    </r>
  </si>
  <si>
    <r>
      <rPr>
        <sz val="8"/>
        <color indexed="8"/>
        <rFont val="Lucida Sans Unicode"/>
        <family val="2"/>
      </rPr>
      <t>cesar</t>
    </r>
  </si>
  <si>
    <t>Di Pasquale</t>
  </si>
  <si>
    <r>
      <rPr>
        <sz val="10"/>
        <rFont val="Arial"/>
        <family val="0"/>
      </rPr>
      <t>Langella</t>
    </r>
  </si>
  <si>
    <r>
      <rPr>
        <sz val="8"/>
        <color indexed="8"/>
        <rFont val="Lucida Sans Unicode"/>
        <family val="2"/>
      </rPr>
      <t>Chiesa</t>
    </r>
  </si>
  <si>
    <r>
      <rPr>
        <sz val="8"/>
        <rFont val="Arial"/>
        <family val="2"/>
      </rPr>
      <t>Langella</t>
    </r>
  </si>
  <si>
    <t>Di Pasquale</t>
  </si>
  <si>
    <r>
      <rPr>
        <sz val="10"/>
        <rFont val="Arial"/>
        <family val="0"/>
      </rPr>
      <t>totale punti</t>
    </r>
  </si>
  <si>
    <t>Martins (int)</t>
  </si>
  <si>
    <r>
      <rPr>
        <sz val="10"/>
        <color indexed="18"/>
        <rFont val="Arial"/>
        <family val="0"/>
      </rPr>
      <t>Pellè (lec)</t>
    </r>
  </si>
  <si>
    <r>
      <rPr>
        <sz val="10"/>
        <color indexed="18"/>
        <rFont val="Arial"/>
        <family val="0"/>
      </rPr>
      <t>Manfredini (laz)</t>
    </r>
  </si>
  <si>
    <r>
      <rPr>
        <sz val="10"/>
        <color indexed="18"/>
        <rFont val="Arial"/>
        <family val="0"/>
      </rPr>
      <t>Recoba (int)</t>
    </r>
  </si>
  <si>
    <r>
      <rPr>
        <sz val="10"/>
        <color indexed="18"/>
        <rFont val="Arial"/>
        <family val="0"/>
      </rPr>
      <t>Gilardino (par)</t>
    </r>
  </si>
  <si>
    <r>
      <rPr>
        <sz val="10"/>
        <color indexed="18"/>
        <rFont val="Arial"/>
        <family val="0"/>
      </rPr>
      <t>Di Pasquale (Bre)</t>
    </r>
  </si>
  <si>
    <r>
      <rPr>
        <sz val="10"/>
        <color indexed="18"/>
        <rFont val="Arial"/>
        <family val="2"/>
      </rPr>
      <t>Cassano (rom)</t>
    </r>
  </si>
  <si>
    <r>
      <rPr>
        <sz val="10"/>
        <color indexed="18"/>
        <rFont val="Arial"/>
        <family val="0"/>
      </rPr>
      <t>Tomasson (mil)</t>
    </r>
  </si>
  <si>
    <r>
      <rPr>
        <sz val="10"/>
        <color indexed="18"/>
        <rFont val="Arial"/>
        <family val="0"/>
      </rPr>
      <t>totale acquisti</t>
    </r>
  </si>
  <si>
    <r>
      <rPr>
        <sz val="10"/>
        <color indexed="18"/>
        <rFont val="Arial"/>
        <family val="0"/>
      </rPr>
      <t>totale acquisti</t>
    </r>
  </si>
  <si>
    <r>
      <rPr>
        <sz val="10"/>
        <color indexed="18"/>
        <rFont val="Arial"/>
        <family val="0"/>
      </rPr>
      <t>totale acquisti</t>
    </r>
  </si>
  <si>
    <r>
      <rPr>
        <sz val="10"/>
        <color indexed="18"/>
        <rFont val="Arial"/>
        <family val="0"/>
      </rPr>
      <t>totale acquisti</t>
    </r>
  </si>
  <si>
    <r>
      <rPr>
        <sz val="10"/>
        <color indexed="18"/>
        <rFont val="Arial"/>
        <family val="0"/>
      </rPr>
      <t>totale acquisti</t>
    </r>
  </si>
  <si>
    <r>
      <rPr>
        <sz val="10"/>
        <color indexed="18"/>
        <rFont val="Arial"/>
        <family val="0"/>
      </rPr>
      <t>totale acquisti</t>
    </r>
  </si>
  <si>
    <r>
      <rPr>
        <sz val="10"/>
        <color indexed="18"/>
        <rFont val="Arial"/>
        <family val="0"/>
      </rPr>
      <t>totale acquisti</t>
    </r>
  </si>
  <si>
    <t>Alessandro</t>
  </si>
  <si>
    <r>
      <rPr>
        <sz val="8"/>
        <rFont val="Arial"/>
        <family val="2"/>
      </rPr>
      <t>costo</t>
    </r>
  </si>
  <si>
    <t>Andrea</t>
  </si>
  <si>
    <r>
      <rPr>
        <sz val="8"/>
        <rFont val="Arial"/>
        <family val="2"/>
      </rPr>
      <t>costo</t>
    </r>
  </si>
  <si>
    <r>
      <rPr>
        <sz val="12"/>
        <color indexed="10"/>
        <rFont val="Arial"/>
        <family val="0"/>
      </rPr>
      <t>Gaetano</t>
    </r>
  </si>
  <si>
    <r>
      <rPr>
        <sz val="8"/>
        <rFont val="Arial"/>
        <family val="2"/>
      </rPr>
      <t>costo</t>
    </r>
  </si>
  <si>
    <t>Guido</t>
  </si>
  <si>
    <r>
      <rPr>
        <sz val="8"/>
        <rFont val="Arial"/>
        <family val="2"/>
      </rPr>
      <t>costo</t>
    </r>
  </si>
  <si>
    <t>Omar</t>
  </si>
  <si>
    <r>
      <rPr>
        <sz val="8"/>
        <rFont val="Arial"/>
        <family val="2"/>
      </rPr>
      <t>costo</t>
    </r>
  </si>
  <si>
    <t>Riccardo</t>
  </si>
  <si>
    <r>
      <rPr>
        <sz val="8"/>
        <rFont val="Arial"/>
        <family val="2"/>
      </rPr>
      <t>costo</t>
    </r>
  </si>
  <si>
    <t>Simone</t>
  </si>
  <si>
    <r>
      <rPr>
        <sz val="8"/>
        <rFont val="Arial"/>
        <family val="2"/>
      </rPr>
      <t>costo</t>
    </r>
  </si>
  <si>
    <t>328-8132241</t>
  </si>
  <si>
    <t>328-4114652</t>
  </si>
  <si>
    <t>328-7222878</t>
  </si>
  <si>
    <t>347-9325747</t>
  </si>
  <si>
    <t>347-2954099</t>
  </si>
  <si>
    <t>349-4910121</t>
  </si>
  <si>
    <t>340-7206525</t>
  </si>
  <si>
    <r>
      <rPr>
        <u val="single"/>
        <sz val="10"/>
        <color indexed="12"/>
        <rFont val="Arial"/>
        <family val="0"/>
      </rPr>
      <t>alessandrozampa@hotmail.com</t>
    </r>
  </si>
  <si>
    <r>
      <rPr>
        <u val="single"/>
        <sz val="10"/>
        <color indexed="12"/>
        <rFont val="Arial"/>
        <family val="0"/>
      </rPr>
      <t>andrea_sorgon@virgilio.it</t>
    </r>
  </si>
  <si>
    <r>
      <rPr>
        <sz val="10"/>
        <rFont val="Arial"/>
        <family val="0"/>
      </rPr>
      <t>gaetanovalentini@gmail.com</t>
    </r>
  </si>
  <si>
    <r>
      <rPr>
        <u val="single"/>
        <sz val="10"/>
        <color indexed="12"/>
        <rFont val="Arial"/>
        <family val="0"/>
      </rPr>
      <t>guidoscaldalai@hotmail.com</t>
    </r>
  </si>
  <si>
    <r>
      <rPr>
        <u val="single"/>
        <sz val="10"/>
        <color indexed="12"/>
        <rFont val="Arial"/>
        <family val="0"/>
      </rPr>
      <t>omar@cadamuro.org</t>
    </r>
  </si>
  <si>
    <r>
      <rPr>
        <u val="single"/>
        <sz val="10"/>
        <color indexed="12"/>
        <rFont val="Arial"/>
        <family val="0"/>
      </rPr>
      <t>pika79@inwind.it</t>
    </r>
  </si>
  <si>
    <r>
      <rPr>
        <u val="single"/>
        <sz val="10"/>
        <color indexed="12"/>
        <rFont val="Arial"/>
        <family val="0"/>
      </rPr>
      <t>simariu@tin.it</t>
    </r>
  </si>
  <si>
    <r>
      <rPr>
        <sz val="10"/>
        <color indexed="18"/>
        <rFont val="Arial"/>
        <family val="0"/>
      </rPr>
      <t>Peruzzi (laz)</t>
    </r>
  </si>
  <si>
    <r>
      <rPr>
        <sz val="10"/>
        <color indexed="18"/>
        <rFont val="Arial"/>
        <family val="0"/>
      </rPr>
      <t>Pellizzoli (rom)</t>
    </r>
  </si>
  <si>
    <r>
      <rPr>
        <sz val="10"/>
        <color indexed="18"/>
        <rFont val="Arial"/>
        <family val="0"/>
      </rPr>
      <t>De Sanctis (udi)</t>
    </r>
  </si>
  <si>
    <r>
      <rPr>
        <sz val="10"/>
        <color indexed="18"/>
        <rFont val="Arial"/>
        <family val="0"/>
      </rPr>
      <t>Buffon (juv)</t>
    </r>
  </si>
  <si>
    <r>
      <rPr>
        <sz val="10"/>
        <color indexed="18"/>
        <rFont val="Arial"/>
        <family val="0"/>
      </rPr>
      <t>Marchegiani (chi)</t>
    </r>
  </si>
  <si>
    <r>
      <rPr>
        <sz val="10"/>
        <color indexed="18"/>
        <rFont val="Arial"/>
        <family val="2"/>
      </rPr>
      <t>Antonioli (sam)</t>
    </r>
  </si>
  <si>
    <r>
      <rPr>
        <sz val="10"/>
        <color indexed="18"/>
        <rFont val="Arial"/>
        <family val="0"/>
      </rPr>
      <t>Dida (mil)</t>
    </r>
  </si>
  <si>
    <r>
      <rPr>
        <sz val="10"/>
        <color indexed="18"/>
        <rFont val="Arial"/>
        <family val="0"/>
      </rPr>
      <t>Sereni (laz)</t>
    </r>
  </si>
  <si>
    <r>
      <rPr>
        <sz val="10"/>
        <color indexed="18"/>
        <rFont val="Arial"/>
        <family val="0"/>
      </rPr>
      <t>Guardalben (pal)</t>
    </r>
  </si>
  <si>
    <r>
      <rPr>
        <sz val="10"/>
        <color indexed="18"/>
        <rFont val="Arial"/>
        <family val="0"/>
      </rPr>
      <t>Lupatelli (fio)</t>
    </r>
  </si>
  <si>
    <r>
      <rPr>
        <sz val="10"/>
        <color indexed="18"/>
        <rFont val="Arial"/>
        <family val="0"/>
      </rPr>
      <t>Chimenti (juv)</t>
    </r>
  </si>
  <si>
    <r>
      <rPr>
        <sz val="10"/>
        <color indexed="18"/>
        <rFont val="Arial"/>
        <family val="0"/>
      </rPr>
      <t>Marcon (chi)</t>
    </r>
  </si>
  <si>
    <r>
      <rPr>
        <sz val="10"/>
        <color indexed="18"/>
        <rFont val="Arial"/>
        <family val="2"/>
      </rPr>
      <t>Storari (mes)</t>
    </r>
  </si>
  <si>
    <r>
      <rPr>
        <sz val="10"/>
        <color indexed="18"/>
        <rFont val="Arial"/>
        <family val="0"/>
      </rPr>
      <t>Toldo (int)</t>
    </r>
  </si>
  <si>
    <r>
      <rPr>
        <sz val="10"/>
        <color indexed="10"/>
        <rFont val="Arial"/>
        <family val="0"/>
      </rPr>
      <t>casazza (laz)</t>
    </r>
  </si>
  <si>
    <r>
      <rPr>
        <sz val="10"/>
        <color indexed="18"/>
        <rFont val="Arial"/>
        <family val="0"/>
      </rPr>
      <t>Manningher (sie)</t>
    </r>
  </si>
  <si>
    <r>
      <rPr>
        <sz val="10"/>
        <color indexed="10"/>
        <rFont val="Arial"/>
        <family val="0"/>
      </rPr>
      <t>roccati (fio)</t>
    </r>
  </si>
  <si>
    <r>
      <rPr>
        <sz val="10"/>
        <color indexed="10"/>
        <rFont val="Arial"/>
        <family val="0"/>
      </rPr>
      <t>Bonnefoi (juv)</t>
    </r>
  </si>
  <si>
    <r>
      <rPr>
        <sz val="10"/>
        <color indexed="10"/>
        <rFont val="Arial"/>
        <family val="0"/>
      </rPr>
      <t>Codognola (chi)</t>
    </r>
  </si>
  <si>
    <r>
      <rPr>
        <sz val="10"/>
        <color indexed="18"/>
        <rFont val="Arial"/>
        <family val="2"/>
      </rPr>
      <t>Pagliuca (bol)</t>
    </r>
  </si>
  <si>
    <r>
      <rPr>
        <sz val="10"/>
        <color indexed="18"/>
        <rFont val="Arial"/>
        <family val="0"/>
      </rPr>
      <t>Abbiati (mil)</t>
    </r>
  </si>
  <si>
    <r>
      <rPr>
        <sz val="10"/>
        <color indexed="18"/>
        <rFont val="Arial"/>
        <family val="0"/>
      </rPr>
      <t>Barzagli (Pal)</t>
    </r>
  </si>
  <si>
    <r>
      <rPr>
        <sz val="10"/>
        <color indexed="18"/>
        <rFont val="Arial"/>
        <family val="0"/>
      </rPr>
      <t>Cafù (mil)</t>
    </r>
  </si>
  <si>
    <r>
      <rPr>
        <sz val="10"/>
        <color indexed="10"/>
        <rFont val="Arial"/>
        <family val="0"/>
      </rPr>
      <t>sacchetti (sam)</t>
    </r>
  </si>
  <si>
    <r>
      <rPr>
        <sz val="10"/>
        <color indexed="18"/>
        <rFont val="Arial"/>
        <family val="0"/>
      </rPr>
      <t>Bertotto (udi)</t>
    </r>
  </si>
  <si>
    <r>
      <rPr>
        <sz val="10"/>
        <color indexed="18"/>
        <rFont val="Arial"/>
        <family val="0"/>
      </rPr>
      <t>Oddo (laz)</t>
    </r>
  </si>
  <si>
    <r>
      <rPr>
        <sz val="10"/>
        <color indexed="18"/>
        <rFont val="Arial"/>
        <family val="2"/>
      </rPr>
      <t>Bovo (par)</t>
    </r>
  </si>
  <si>
    <r>
      <rPr>
        <sz val="10"/>
        <color indexed="18"/>
        <rFont val="Arial"/>
        <family val="0"/>
      </rPr>
      <t>Nicola (sie)</t>
    </r>
  </si>
  <si>
    <r>
      <rPr>
        <sz val="10"/>
        <color indexed="18"/>
        <rFont val="Arial"/>
        <family val="0"/>
      </rPr>
      <t>Petruzzi (bol)</t>
    </r>
  </si>
  <si>
    <r>
      <rPr>
        <sz val="10"/>
        <color indexed="18"/>
        <rFont val="Arial"/>
        <family val="0"/>
      </rPr>
      <t>Ferrari (rom)</t>
    </r>
  </si>
  <si>
    <r>
      <rPr>
        <sz val="10"/>
        <color indexed="18"/>
        <rFont val="Arial"/>
        <family val="0"/>
      </rPr>
      <t>Zebina (juv)</t>
    </r>
  </si>
  <si>
    <r>
      <rPr>
        <sz val="10"/>
        <color indexed="18"/>
        <rFont val="Arial"/>
        <family val="0"/>
      </rPr>
      <t>Dainelli (fio)</t>
    </r>
  </si>
  <si>
    <r>
      <rPr>
        <sz val="10"/>
        <color indexed="18"/>
        <rFont val="Arial"/>
        <family val="0"/>
      </rPr>
      <t>Vargas (liv)</t>
    </r>
  </si>
  <si>
    <r>
      <rPr>
        <sz val="10"/>
        <color indexed="18"/>
        <rFont val="Arial"/>
        <family val="2"/>
      </rPr>
      <t>Kroldrup (udi)</t>
    </r>
  </si>
  <si>
    <r>
      <rPr>
        <sz val="10"/>
        <color indexed="18"/>
        <rFont val="Arial"/>
        <family val="0"/>
      </rPr>
      <t>Zambrotta</t>
    </r>
  </si>
  <si>
    <r>
      <rPr>
        <sz val="10"/>
        <color indexed="18"/>
        <rFont val="Arial"/>
        <family val="0"/>
      </rPr>
      <t>D'Anna (chi)</t>
    </r>
  </si>
  <si>
    <r>
      <rPr>
        <sz val="10"/>
        <color indexed="18"/>
        <rFont val="Arial"/>
        <family val="0"/>
      </rPr>
      <t>Kaladze (mil)</t>
    </r>
  </si>
  <si>
    <r>
      <rPr>
        <sz val="10"/>
        <color indexed="18"/>
        <rFont val="Arial"/>
        <family val="0"/>
      </rPr>
      <t>Ze Maria (int)</t>
    </r>
  </si>
  <si>
    <r>
      <rPr>
        <sz val="10"/>
        <color indexed="10"/>
        <rFont val="Arial"/>
        <family val="0"/>
      </rPr>
      <t>balestri (reg)</t>
    </r>
  </si>
  <si>
    <r>
      <rPr>
        <sz val="10"/>
        <color indexed="18"/>
        <rFont val="Arial"/>
        <family val="0"/>
      </rPr>
      <t>Thuram (juv)</t>
    </r>
  </si>
  <si>
    <r>
      <rPr>
        <sz val="10"/>
        <color indexed="18"/>
        <rFont val="Arial"/>
        <family val="2"/>
      </rPr>
      <t>Di Biagio (bre)</t>
    </r>
  </si>
  <si>
    <r>
      <rPr>
        <sz val="10"/>
        <color indexed="18"/>
        <rFont val="Arial"/>
        <family val="0"/>
      </rPr>
      <t>Maldini (mil)</t>
    </r>
  </si>
  <si>
    <r>
      <rPr>
        <sz val="10"/>
        <color indexed="22"/>
        <rFont val="Arial"/>
        <family val="0"/>
      </rPr>
      <t>Conte (mes) o Conteh(pal)</t>
    </r>
  </si>
  <si>
    <r>
      <rPr>
        <sz val="10"/>
        <color indexed="18"/>
        <rFont val="Arial"/>
        <family val="0"/>
      </rPr>
      <t>Ujfalusi (fio)</t>
    </r>
  </si>
  <si>
    <t>Lanna (chi)</t>
  </si>
  <si>
    <r>
      <rPr>
        <sz val="10"/>
        <color indexed="18"/>
        <rFont val="Arial"/>
        <family val="0"/>
      </rPr>
      <t>Franceschini (reg)</t>
    </r>
  </si>
  <si>
    <r>
      <rPr>
        <sz val="10"/>
        <color indexed="18"/>
        <rFont val="Arial"/>
        <family val="0"/>
      </rPr>
      <t>Couto (laz)</t>
    </r>
  </si>
  <si>
    <r>
      <rPr>
        <sz val="10"/>
        <color indexed="18"/>
        <rFont val="Arial"/>
        <family val="2"/>
      </rPr>
      <t>Biava (pal)</t>
    </r>
  </si>
  <si>
    <t>Nesta (mil)</t>
  </si>
  <si>
    <r>
      <rPr>
        <sz val="10"/>
        <color indexed="22"/>
        <rFont val="Arial"/>
        <family val="0"/>
      </rPr>
      <t>Gonnella (ata)</t>
    </r>
  </si>
  <si>
    <r>
      <rPr>
        <sz val="10"/>
        <color indexed="18"/>
        <rFont val="Arial"/>
        <family val="0"/>
      </rPr>
      <t>Stovini (lec)</t>
    </r>
  </si>
  <si>
    <r>
      <rPr>
        <sz val="10"/>
        <color indexed="18"/>
        <rFont val="Arial"/>
        <family val="0"/>
      </rPr>
      <t>Pancaro (mil)</t>
    </r>
  </si>
  <si>
    <r>
      <rPr>
        <sz val="10"/>
        <color indexed="18"/>
        <rFont val="Arial"/>
        <family val="0"/>
      </rPr>
      <t>Cannavaro F. (juv)</t>
    </r>
  </si>
  <si>
    <r>
      <rPr>
        <sz val="10"/>
        <color indexed="18"/>
        <rFont val="Arial"/>
        <family val="0"/>
      </rPr>
      <t>Zaccardo (pal)</t>
    </r>
  </si>
  <si>
    <r>
      <rPr>
        <sz val="10"/>
        <color indexed="18"/>
        <rFont val="Arial"/>
        <family val="2"/>
      </rPr>
      <t>Terlizzi (pal)</t>
    </r>
  </si>
  <si>
    <r>
      <rPr>
        <sz val="10"/>
        <color indexed="18"/>
        <rFont val="Arial"/>
        <family val="0"/>
      </rPr>
      <t>Zauri (laz)</t>
    </r>
  </si>
  <si>
    <r>
      <rPr>
        <sz val="10"/>
        <color indexed="10"/>
        <rFont val="Arial"/>
        <family val="0"/>
      </rPr>
      <t>potenza (par)</t>
    </r>
  </si>
  <si>
    <r>
      <rPr>
        <sz val="10"/>
        <color indexed="18"/>
        <rFont val="Arial"/>
        <family val="0"/>
      </rPr>
      <t>Malagò (chi)</t>
    </r>
  </si>
  <si>
    <r>
      <rPr>
        <sz val="10"/>
        <color indexed="18"/>
        <rFont val="Arial"/>
        <family val="0"/>
      </rPr>
      <t>Lopez (cag)</t>
    </r>
  </si>
  <si>
    <r>
      <rPr>
        <sz val="10"/>
        <color indexed="18"/>
        <rFont val="Arial"/>
        <family val="0"/>
      </rPr>
      <t>Rullo (lec)</t>
    </r>
  </si>
  <si>
    <r>
      <rPr>
        <sz val="10"/>
        <color indexed="18"/>
        <rFont val="Arial"/>
        <family val="0"/>
      </rPr>
      <t>Stam (mil)</t>
    </r>
  </si>
  <si>
    <t>Cordoba (int)</t>
  </si>
  <si>
    <r>
      <rPr>
        <sz val="10"/>
        <color indexed="18"/>
        <rFont val="Arial"/>
        <family val="0"/>
      </rPr>
      <t>Materazzi (int)</t>
    </r>
  </si>
  <si>
    <r>
      <rPr>
        <sz val="10"/>
        <color indexed="18"/>
        <rFont val="Arial"/>
        <family val="0"/>
      </rPr>
      <t>Gamberini (bol)</t>
    </r>
  </si>
  <si>
    <r>
      <rPr>
        <sz val="10"/>
        <color indexed="18"/>
        <rFont val="Arial"/>
        <family val="0"/>
      </rPr>
      <t>Panucci (rom)</t>
    </r>
  </si>
  <si>
    <r>
      <rPr>
        <sz val="10"/>
        <color indexed="18"/>
        <rFont val="Arial"/>
        <family val="0"/>
      </rPr>
      <t>Cufrè (rom)</t>
    </r>
  </si>
  <si>
    <r>
      <rPr>
        <sz val="10"/>
        <color indexed="18"/>
        <rFont val="Arial"/>
        <family val="0"/>
      </rPr>
      <t>Chiellini (fio)</t>
    </r>
  </si>
  <si>
    <r>
      <rPr>
        <sz val="10"/>
        <color indexed="18"/>
        <rFont val="Arial"/>
        <family val="0"/>
      </rPr>
      <t>Cannavaro P. (par)</t>
    </r>
  </si>
  <si>
    <r>
      <rPr>
        <sz val="10"/>
        <color indexed="18"/>
        <rFont val="Arial"/>
        <family val="2"/>
      </rPr>
      <t>Tonetto (sam)</t>
    </r>
  </si>
  <si>
    <r>
      <rPr>
        <sz val="10"/>
        <color indexed="18"/>
        <rFont val="Arial"/>
        <family val="0"/>
      </rPr>
      <t>Agostini (cag)</t>
    </r>
  </si>
  <si>
    <r>
      <rPr>
        <sz val="10"/>
        <color indexed="22"/>
        <rFont val="Arial"/>
        <family val="0"/>
      </rPr>
      <t>Accardi (pal)</t>
    </r>
  </si>
  <si>
    <t>Esposito (chi)</t>
  </si>
  <si>
    <r>
      <rPr>
        <sz val="10"/>
        <color indexed="18"/>
        <rFont val="Arial"/>
        <family val="0"/>
      </rPr>
      <t>Portanova (sie)</t>
    </r>
  </si>
  <si>
    <r>
      <rPr>
        <sz val="10"/>
        <color indexed="18"/>
        <rFont val="Arial"/>
        <family val="0"/>
      </rPr>
      <t>Grosso (pal)</t>
    </r>
  </si>
  <si>
    <r>
      <rPr>
        <sz val="10"/>
        <color indexed="18"/>
        <rFont val="Arial"/>
        <family val="0"/>
      </rPr>
      <t>Zanetti J. (int)</t>
    </r>
  </si>
  <si>
    <r>
      <rPr>
        <sz val="10"/>
        <color indexed="18"/>
        <rFont val="Arial"/>
        <family val="2"/>
      </rPr>
      <t>Parisi (mes)</t>
    </r>
  </si>
  <si>
    <r>
      <rPr>
        <sz val="10"/>
        <color indexed="18"/>
        <rFont val="Arial"/>
        <family val="0"/>
      </rPr>
      <t>Felipe (udi)</t>
    </r>
  </si>
  <si>
    <r>
      <rPr>
        <sz val="10"/>
        <color indexed="18"/>
        <rFont val="Arial"/>
        <family val="0"/>
      </rPr>
      <t>Nedved (juv)</t>
    </r>
  </si>
  <si>
    <r>
      <rPr>
        <sz val="10"/>
        <color indexed="18"/>
        <rFont val="Arial"/>
        <family val="0"/>
      </rPr>
      <t>Appiah (juv)</t>
    </r>
  </si>
  <si>
    <r>
      <rPr>
        <sz val="10"/>
        <color indexed="10"/>
        <rFont val="Arial"/>
        <family val="0"/>
      </rPr>
      <t>mauri (udi)</t>
    </r>
  </si>
  <si>
    <r>
      <rPr>
        <sz val="10"/>
        <color indexed="18"/>
        <rFont val="Arial"/>
        <family val="0"/>
      </rPr>
      <t>Mesto (reg)</t>
    </r>
  </si>
  <si>
    <r>
      <rPr>
        <sz val="10"/>
        <color indexed="18"/>
        <rFont val="Arial"/>
        <family val="0"/>
      </rPr>
      <t>Kakà (mil)</t>
    </r>
  </si>
  <si>
    <r>
      <rPr>
        <sz val="10"/>
        <color indexed="18"/>
        <rFont val="Arial"/>
        <family val="2"/>
      </rPr>
      <t>Baronio (chi)</t>
    </r>
  </si>
  <si>
    <r>
      <rPr>
        <sz val="10"/>
        <color indexed="18"/>
        <rFont val="Arial"/>
        <family val="0"/>
      </rPr>
      <t>Brighi (chi)</t>
    </r>
  </si>
  <si>
    <r>
      <rPr>
        <sz val="10"/>
        <color indexed="18"/>
        <rFont val="Arial"/>
        <family val="0"/>
      </rPr>
      <t>Semioli (chi)</t>
    </r>
  </si>
  <si>
    <r>
      <rPr>
        <sz val="10"/>
        <color indexed="18"/>
        <rFont val="Arial"/>
        <family val="0"/>
      </rPr>
      <t>Nervo (bol)</t>
    </r>
  </si>
  <si>
    <r>
      <rPr>
        <sz val="10"/>
        <color indexed="18"/>
        <rFont val="Arial"/>
        <family val="0"/>
      </rPr>
      <t>Stankovic (int)</t>
    </r>
  </si>
  <si>
    <r>
      <rPr>
        <sz val="10"/>
        <color indexed="18"/>
        <rFont val="Arial"/>
        <family val="0"/>
      </rPr>
      <t>Vegassola (sam)</t>
    </r>
  </si>
  <si>
    <r>
      <rPr>
        <sz val="10"/>
        <color indexed="18"/>
        <rFont val="Arial"/>
        <family val="0"/>
      </rPr>
      <t>Tedesco (reg)</t>
    </r>
  </si>
  <si>
    <r>
      <rPr>
        <sz val="10"/>
        <color indexed="10"/>
        <rFont val="Arial"/>
        <family val="2"/>
      </rPr>
      <t>palombo (samp)</t>
    </r>
  </si>
  <si>
    <r>
      <rPr>
        <sz val="10"/>
        <color indexed="18"/>
        <rFont val="Arial"/>
        <family val="0"/>
      </rPr>
      <t>Dalla Bona (lec)</t>
    </r>
  </si>
  <si>
    <r>
      <rPr>
        <sz val="10"/>
        <color indexed="18"/>
        <rFont val="Arial"/>
        <family val="0"/>
      </rPr>
      <t>Loviso (bol)</t>
    </r>
  </si>
  <si>
    <r>
      <rPr>
        <sz val="10"/>
        <color indexed="18"/>
        <rFont val="Arial"/>
        <family val="0"/>
      </rPr>
      <t>A.Diana (sam)</t>
    </r>
  </si>
  <si>
    <r>
      <rPr>
        <sz val="10"/>
        <color indexed="10"/>
        <rFont val="Arial"/>
        <family val="0"/>
      </rPr>
      <t>cassetti (lec)</t>
    </r>
  </si>
  <si>
    <t>Mozart (reg)</t>
  </si>
  <si>
    <r>
      <rPr>
        <sz val="10"/>
        <color indexed="18"/>
        <rFont val="Arial"/>
        <family val="0"/>
      </rPr>
      <t>Giacomazzi (lec)</t>
    </r>
  </si>
  <si>
    <r>
      <rPr>
        <sz val="10"/>
        <color indexed="18"/>
        <rFont val="Arial"/>
        <family val="2"/>
      </rPr>
      <t>Van Der Meyde (int)</t>
    </r>
  </si>
  <si>
    <r>
      <rPr>
        <sz val="10"/>
        <color indexed="18"/>
        <rFont val="Arial"/>
        <family val="0"/>
      </rPr>
      <t>Giampà (mes)</t>
    </r>
  </si>
  <si>
    <r>
      <rPr>
        <sz val="10"/>
        <color indexed="22"/>
        <rFont val="Arial"/>
        <family val="0"/>
      </rPr>
      <t>Emerson (juv)</t>
    </r>
  </si>
  <si>
    <r>
      <rPr>
        <sz val="10"/>
        <color indexed="18"/>
        <rFont val="Arial"/>
        <family val="0"/>
      </rPr>
      <t>Maresca (fio)</t>
    </r>
  </si>
  <si>
    <r>
      <rPr>
        <sz val="10"/>
        <color indexed="10"/>
        <rFont val="Arial"/>
        <family val="0"/>
      </rPr>
      <t>vigiani (liv)</t>
    </r>
  </si>
  <si>
    <r>
      <rPr>
        <sz val="10"/>
        <color indexed="18"/>
        <rFont val="Arial"/>
        <family val="0"/>
      </rPr>
      <t>Marcolini (ata)</t>
    </r>
  </si>
  <si>
    <r>
      <rPr>
        <sz val="10"/>
        <color indexed="18"/>
        <rFont val="Arial"/>
        <family val="0"/>
      </rPr>
      <t>Veron (int)</t>
    </r>
  </si>
  <si>
    <r>
      <rPr>
        <sz val="10"/>
        <color indexed="18"/>
        <rFont val="Arial"/>
        <family val="2"/>
      </rPr>
      <t>Pizarro (udi)</t>
    </r>
  </si>
  <si>
    <r>
      <rPr>
        <sz val="10"/>
        <color indexed="18"/>
        <rFont val="Arial"/>
        <family val="0"/>
      </rPr>
      <t>Seedorf (mil)</t>
    </r>
  </si>
  <si>
    <r>
      <rPr>
        <sz val="10"/>
        <color indexed="10"/>
        <rFont val="Arial"/>
        <family val="0"/>
      </rPr>
      <t>di donato (sie)</t>
    </r>
  </si>
  <si>
    <r>
      <rPr>
        <sz val="10"/>
        <color indexed="18"/>
        <rFont val="Arial"/>
        <family val="0"/>
      </rPr>
      <t>Montolivo (ata)</t>
    </r>
  </si>
  <si>
    <r>
      <rPr>
        <sz val="10"/>
        <color indexed="18"/>
        <rFont val="Arial"/>
        <family val="0"/>
      </rPr>
      <t>Corini (pal)</t>
    </r>
  </si>
  <si>
    <r>
      <rPr>
        <sz val="10"/>
        <color indexed="10"/>
        <rFont val="Arial"/>
        <family val="0"/>
      </rPr>
      <t>blasi (juv)</t>
    </r>
  </si>
  <si>
    <r>
      <rPr>
        <sz val="10"/>
        <color indexed="18"/>
        <rFont val="Arial"/>
        <family val="0"/>
      </rPr>
      <t>Perrotta (rom)</t>
    </r>
  </si>
  <si>
    <r>
      <rPr>
        <sz val="10"/>
        <color indexed="18"/>
        <rFont val="Arial"/>
        <family val="2"/>
      </rPr>
      <t>Pinardi (lec)</t>
    </r>
  </si>
  <si>
    <r>
      <rPr>
        <sz val="10"/>
        <color indexed="18"/>
        <rFont val="Arial"/>
        <family val="0"/>
      </rPr>
      <t>Franceschini (chi)</t>
    </r>
  </si>
  <si>
    <r>
      <rPr>
        <sz val="10"/>
        <color indexed="18"/>
        <rFont val="Arial"/>
        <family val="0"/>
      </rPr>
      <t>Zagorakis (bol)</t>
    </r>
  </si>
  <si>
    <r>
      <rPr>
        <sz val="10"/>
        <color indexed="18"/>
        <rFont val="Arial"/>
        <family val="0"/>
      </rPr>
      <t>Marchionni (par)</t>
    </r>
  </si>
  <si>
    <r>
      <rPr>
        <sz val="10"/>
        <color indexed="18"/>
        <rFont val="Arial"/>
        <family val="0"/>
      </rPr>
      <t>Bresciano (par)</t>
    </r>
  </si>
  <si>
    <r>
      <rPr>
        <sz val="10"/>
        <color indexed="18"/>
        <rFont val="Arial"/>
        <family val="0"/>
      </rPr>
      <t>Olivera (juv)</t>
    </r>
  </si>
  <si>
    <r>
      <rPr>
        <sz val="10"/>
        <color indexed="18"/>
        <rFont val="Arial"/>
        <family val="0"/>
      </rPr>
      <t>Jankulovsky (udi)</t>
    </r>
  </si>
  <si>
    <t>Santana (pal)</t>
  </si>
  <si>
    <r>
      <rPr>
        <sz val="10"/>
        <color indexed="18"/>
        <rFont val="Arial"/>
        <family val="0"/>
      </rPr>
      <t>Zauli (pal)</t>
    </r>
  </si>
  <si>
    <r>
      <rPr>
        <sz val="10"/>
        <color indexed="10"/>
        <rFont val="Arial"/>
        <family val="0"/>
      </rPr>
      <t>Ledesma (lec)</t>
    </r>
  </si>
  <si>
    <r>
      <rPr>
        <sz val="10"/>
        <color indexed="18"/>
        <rFont val="Arial"/>
        <family val="0"/>
      </rPr>
      <t>Aquilani (rom)</t>
    </r>
  </si>
  <si>
    <r>
      <rPr>
        <sz val="10"/>
        <color indexed="18"/>
        <rFont val="Arial"/>
        <family val="0"/>
      </rPr>
      <t>Cesar (laz)</t>
    </r>
  </si>
  <si>
    <r>
      <rPr>
        <sz val="10"/>
        <color indexed="18"/>
        <rFont val="Arial"/>
        <family val="0"/>
      </rPr>
      <t>Barone (pal)</t>
    </r>
  </si>
  <si>
    <r>
      <rPr>
        <sz val="10"/>
        <color indexed="18"/>
        <rFont val="Arial"/>
        <family val="0"/>
      </rPr>
      <t>Jorgensen (fio)</t>
    </r>
  </si>
  <si>
    <r>
      <rPr>
        <sz val="10"/>
        <color indexed="18"/>
        <rFont val="Arial"/>
        <family val="2"/>
      </rPr>
      <t>Morfeo (par)</t>
    </r>
  </si>
  <si>
    <r>
      <rPr>
        <sz val="10"/>
        <color indexed="18"/>
        <rFont val="Arial"/>
        <family val="0"/>
      </rPr>
      <t>Ariati (fio)</t>
    </r>
  </si>
  <si>
    <r>
      <rPr>
        <sz val="10"/>
        <color indexed="22"/>
        <rFont val="Arial"/>
        <family val="0"/>
      </rPr>
      <t>Elguera (fio)</t>
    </r>
  </si>
  <si>
    <r>
      <rPr>
        <sz val="10"/>
        <color indexed="18"/>
        <rFont val="Arial"/>
        <family val="0"/>
      </rPr>
      <t>Milanetto (bre)</t>
    </r>
  </si>
  <si>
    <r>
      <rPr>
        <sz val="10"/>
        <color indexed="18"/>
        <rFont val="Arial"/>
        <family val="0"/>
      </rPr>
      <t>Cambiasso (int)</t>
    </r>
  </si>
  <si>
    <r>
      <rPr>
        <sz val="10"/>
        <color indexed="10"/>
        <rFont val="Arial"/>
        <family val="0"/>
      </rPr>
      <t>camoranesi (juv)</t>
    </r>
  </si>
  <si>
    <r>
      <rPr>
        <sz val="10"/>
        <color indexed="10"/>
        <rFont val="Arial"/>
        <family val="0"/>
      </rPr>
      <t>obodo (fio)</t>
    </r>
  </si>
  <si>
    <r>
      <rPr>
        <sz val="10"/>
        <color indexed="18"/>
        <rFont val="Arial"/>
        <family val="2"/>
      </rPr>
      <t>Volpi (sam)</t>
    </r>
  </si>
  <si>
    <r>
      <rPr>
        <sz val="10"/>
        <color indexed="18"/>
        <rFont val="Arial"/>
        <family val="0"/>
      </rPr>
      <t>Pirlo (mil)</t>
    </r>
  </si>
  <si>
    <t>Adriano (int)</t>
  </si>
  <si>
    <r>
      <rPr>
        <sz val="10"/>
        <color indexed="18"/>
        <rFont val="Arial"/>
        <family val="0"/>
      </rPr>
      <t>Totti (rom)</t>
    </r>
  </si>
  <si>
    <r>
      <rPr>
        <sz val="10"/>
        <color indexed="18"/>
        <rFont val="Arial"/>
        <family val="0"/>
      </rPr>
      <t>Trezeguet Juv)</t>
    </r>
  </si>
  <si>
    <r>
      <rPr>
        <sz val="10"/>
        <color indexed="18"/>
        <rFont val="Arial"/>
        <family val="0"/>
      </rPr>
      <t>Lazzari (ata)</t>
    </r>
  </si>
  <si>
    <r>
      <rPr>
        <sz val="10"/>
        <color indexed="18"/>
        <rFont val="Arial"/>
        <family val="0"/>
      </rPr>
      <t>Bojinov (lec)</t>
    </r>
  </si>
  <si>
    <r>
      <rPr>
        <sz val="10"/>
        <color indexed="18"/>
        <rFont val="Arial"/>
        <family val="2"/>
      </rPr>
      <t>Esposito (cag)</t>
    </r>
  </si>
  <si>
    <r>
      <rPr>
        <sz val="10"/>
        <color indexed="18"/>
        <rFont val="Arial"/>
        <family val="0"/>
      </rPr>
      <t>Del Piero (juv)</t>
    </r>
  </si>
  <si>
    <r>
      <rPr>
        <sz val="10"/>
        <color indexed="18"/>
        <rFont val="Arial"/>
        <family val="0"/>
      </rPr>
      <t>Miccoli (fio)</t>
    </r>
  </si>
  <si>
    <r>
      <rPr>
        <sz val="10"/>
        <color indexed="18"/>
        <rFont val="Arial"/>
        <family val="0"/>
      </rPr>
      <t>Rocchi (laz)</t>
    </r>
  </si>
  <si>
    <r>
      <rPr>
        <sz val="10"/>
        <color indexed="18"/>
        <rFont val="Arial"/>
        <family val="0"/>
      </rPr>
      <t>Riganò (fio)</t>
    </r>
  </si>
  <si>
    <r>
      <rPr>
        <sz val="10"/>
        <color indexed="18"/>
        <rFont val="Arial"/>
        <family val="0"/>
      </rPr>
      <t>Amauri (chi)</t>
    </r>
  </si>
  <si>
    <r>
      <rPr>
        <sz val="10"/>
        <color indexed="18"/>
        <rFont val="Arial"/>
        <family val="0"/>
      </rPr>
      <t>Ibrahimovic (juv)</t>
    </r>
  </si>
  <si>
    <r>
      <rPr>
        <sz val="10"/>
        <color indexed="18"/>
        <rFont val="Arial"/>
        <family val="2"/>
      </rPr>
      <t>Zola (cag)</t>
    </r>
  </si>
  <si>
    <r>
      <rPr>
        <sz val="10"/>
        <color indexed="18"/>
        <rFont val="Arial"/>
        <family val="0"/>
      </rPr>
      <t>Iliev (mes)</t>
    </r>
  </si>
  <si>
    <r>
      <rPr>
        <sz val="10"/>
        <color indexed="18"/>
        <rFont val="Arial"/>
        <family val="0"/>
      </rPr>
      <t>Di Michele (udi)</t>
    </r>
  </si>
  <si>
    <r>
      <rPr>
        <sz val="10"/>
        <color indexed="18"/>
        <rFont val="Arial"/>
        <family val="0"/>
      </rPr>
      <t>Shevchenko (mil)</t>
    </r>
  </si>
  <si>
    <r>
      <rPr>
        <sz val="10"/>
        <color indexed="18"/>
        <rFont val="Arial"/>
        <family val="0"/>
      </rPr>
      <t>Zampagna (mes)</t>
    </r>
  </si>
  <si>
    <r>
      <rPr>
        <sz val="10"/>
        <color indexed="18"/>
        <rFont val="Arial"/>
        <family val="0"/>
      </rPr>
      <t>Pellissier (chi)</t>
    </r>
  </si>
  <si>
    <r>
      <rPr>
        <sz val="10"/>
        <color indexed="18"/>
        <rFont val="Arial"/>
        <family val="0"/>
      </rPr>
      <t>Pazzini (ata)</t>
    </r>
  </si>
  <si>
    <r>
      <rPr>
        <sz val="10"/>
        <color indexed="18"/>
        <rFont val="Arial"/>
        <family val="2"/>
      </rPr>
      <t>Inzaghi S. (laz)</t>
    </r>
  </si>
  <si>
    <r>
      <rPr>
        <sz val="10"/>
        <color indexed="18"/>
        <rFont val="Arial"/>
        <family val="0"/>
      </rPr>
      <t>Flachi (sam)</t>
    </r>
  </si>
  <si>
    <r>
      <rPr>
        <sz val="10"/>
        <color indexed="22"/>
        <rFont val="Arial"/>
        <family val="0"/>
      </rPr>
      <t>Budan (ata)</t>
    </r>
  </si>
  <si>
    <r>
      <rPr>
        <sz val="10"/>
        <color indexed="18"/>
        <rFont val="Arial"/>
        <family val="0"/>
      </rPr>
      <t>Di Natale (udi)</t>
    </r>
  </si>
  <si>
    <r>
      <rPr>
        <sz val="10"/>
        <color indexed="18"/>
        <rFont val="Arial"/>
        <family val="0"/>
      </rPr>
      <t>Montella (rom)</t>
    </r>
  </si>
  <si>
    <r>
      <rPr>
        <sz val="10"/>
        <color indexed="18"/>
        <rFont val="Arial"/>
        <family val="0"/>
      </rPr>
      <t>Cossato (chi)</t>
    </r>
  </si>
  <si>
    <r>
      <rPr>
        <sz val="10"/>
        <color indexed="18"/>
        <rFont val="Arial"/>
        <family val="0"/>
      </rPr>
      <t>Chiesa (sie)</t>
    </r>
  </si>
  <si>
    <r>
      <rPr>
        <sz val="10"/>
        <color indexed="10"/>
        <rFont val="Arial"/>
        <family val="2"/>
      </rPr>
      <t>di napoli (mes)</t>
    </r>
  </si>
  <si>
    <t>Toni (pal)</t>
  </si>
  <si>
    <r>
      <rPr>
        <sz val="10"/>
        <color indexed="18"/>
        <rFont val="Arial"/>
        <family val="0"/>
      </rPr>
      <t>Cipriani (bol)</t>
    </r>
  </si>
  <si>
    <r>
      <rPr>
        <sz val="10"/>
        <color indexed="18"/>
        <rFont val="Arial"/>
        <family val="0"/>
      </rPr>
      <t>Graffiedi (sie)</t>
    </r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</si>
  <si>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</si>
  <si>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</si>
  <si>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</si>
  <si>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</si>
  <si>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</si>
  <si>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</si>
  <si>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</si>
  <si>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r>
      <rPr>
        <sz val="10"/>
        <rFont val="Arial"/>
        <family val="0"/>
      </rPr>
      <t>Buffon</t>
    </r>
  </si>
  <si>
    <r>
      <rPr>
        <sz val="10"/>
        <rFont val="Arial"/>
        <family val="0"/>
      </rPr>
      <t>Guardalben</t>
    </r>
  </si>
  <si>
    <r>
      <rPr>
        <sz val="8"/>
        <color indexed="8"/>
        <rFont val="Lucida Sans Unicode"/>
        <family val="2"/>
      </rPr>
      <t>buffon</t>
    </r>
  </si>
  <si>
    <r>
      <rPr>
        <sz val="8"/>
        <color indexed="8"/>
        <rFont val="Lucida Sans Unicode"/>
        <family val="2"/>
      </rPr>
      <t>Guardalben</t>
    </r>
  </si>
  <si>
    <r>
      <rPr>
        <sz val="10"/>
        <rFont val="Arial"/>
        <family val="0"/>
      </rPr>
      <t>Dainelli</t>
    </r>
  </si>
  <si>
    <r>
      <rPr>
        <sz val="10"/>
        <rFont val="Arial"/>
        <family val="0"/>
      </rPr>
      <t>Cafù</t>
    </r>
  </si>
  <si>
    <r>
      <rPr>
        <sz val="10"/>
        <rFont val="Arial"/>
        <family val="0"/>
      </rPr>
      <t>Cannavaro F.</t>
    </r>
  </si>
  <si>
    <r>
      <rPr>
        <sz val="10"/>
        <rFont val="Arial"/>
        <family val="0"/>
      </rPr>
      <t>Ujfalusi</t>
    </r>
  </si>
  <si>
    <r>
      <rPr>
        <sz val="8"/>
        <color indexed="8"/>
        <rFont val="Lucida Sans Unicode"/>
        <family val="2"/>
      </rPr>
      <t>dainelli</t>
    </r>
  </si>
  <si>
    <r>
      <rPr>
        <sz val="8"/>
        <color indexed="8"/>
        <rFont val="Lucida Sans Unicode"/>
        <family val="2"/>
      </rPr>
      <t>Cafù</t>
    </r>
  </si>
  <si>
    <r>
      <rPr>
        <sz val="10"/>
        <rFont val="Arial"/>
        <family val="0"/>
      </rPr>
      <t>Chiellini</t>
    </r>
  </si>
  <si>
    <r>
      <rPr>
        <sz val="10"/>
        <rFont val="Arial"/>
        <family val="0"/>
      </rPr>
      <t>Panucci</t>
    </r>
  </si>
  <si>
    <r>
      <rPr>
        <sz val="8"/>
        <color indexed="8"/>
        <rFont val="Lucida Sans Unicode"/>
        <family val="2"/>
      </rPr>
      <t>cannavaro f</t>
    </r>
  </si>
  <si>
    <r>
      <rPr>
        <sz val="8"/>
        <color indexed="8"/>
        <rFont val="Lucida Sans Unicode"/>
        <family val="2"/>
      </rPr>
      <t>Ujfalusi</t>
    </r>
  </si>
  <si>
    <r>
      <rPr>
        <sz val="10"/>
        <rFont val="Arial"/>
        <family val="0"/>
      </rPr>
      <t>Grosso</t>
    </r>
  </si>
  <si>
    <r>
      <rPr>
        <sz val="8"/>
        <color indexed="8"/>
        <rFont val="Lucida Sans Unicode"/>
        <family val="2"/>
      </rPr>
      <t>chiellini</t>
    </r>
  </si>
  <si>
    <r>
      <rPr>
        <sz val="8"/>
        <color indexed="8"/>
        <rFont val="Lucida Sans Unicode"/>
        <family val="2"/>
      </rPr>
      <t>Panucci</t>
    </r>
  </si>
  <si>
    <t>Diana</t>
  </si>
  <si>
    <r>
      <rPr>
        <sz val="8"/>
        <color indexed="8"/>
        <rFont val="Lucida Sans Unicode"/>
        <family val="2"/>
      </rPr>
      <t>grosso</t>
    </r>
  </si>
  <si>
    <r>
      <rPr>
        <sz val="10"/>
        <rFont val="Arial"/>
        <family val="0"/>
      </rPr>
      <t>Camoranesi</t>
    </r>
  </si>
  <si>
    <r>
      <rPr>
        <sz val="10"/>
        <rFont val="Arial"/>
        <family val="0"/>
      </rPr>
      <t>Marchionni</t>
    </r>
  </si>
  <si>
    <t>Diana</t>
  </si>
  <si>
    <r>
      <rPr>
        <sz val="10"/>
        <rFont val="Arial"/>
        <family val="0"/>
      </rPr>
      <t>Blasi</t>
    </r>
  </si>
  <si>
    <r>
      <rPr>
        <sz val="10"/>
        <rFont val="Arial"/>
        <family val="0"/>
      </rPr>
      <t>Montolivo</t>
    </r>
  </si>
  <si>
    <r>
      <rPr>
        <sz val="8"/>
        <color indexed="8"/>
        <rFont val="Lucida Sans Unicode"/>
        <family val="2"/>
      </rPr>
      <t>camoranesi</t>
    </r>
  </si>
  <si>
    <r>
      <rPr>
        <sz val="8"/>
        <color indexed="8"/>
        <rFont val="Lucida Sans Unicode"/>
        <family val="2"/>
      </rPr>
      <t>Marchionni</t>
    </r>
  </si>
  <si>
    <r>
      <rPr>
        <sz val="10"/>
        <rFont val="Arial"/>
        <family val="0"/>
      </rPr>
      <t>Barone</t>
    </r>
  </si>
  <si>
    <r>
      <rPr>
        <sz val="10"/>
        <rFont val="Arial"/>
        <family val="0"/>
      </rPr>
      <t>Maresca</t>
    </r>
  </si>
  <si>
    <r>
      <rPr>
        <sz val="8"/>
        <color indexed="8"/>
        <rFont val="Lucida Sans Unicode"/>
        <family val="2"/>
      </rPr>
      <t>blasi</t>
    </r>
  </si>
  <si>
    <r>
      <rPr>
        <sz val="8"/>
        <color indexed="8"/>
        <rFont val="Lucida Sans Unicode"/>
        <family val="2"/>
      </rPr>
      <t>Montolivo</t>
    </r>
  </si>
  <si>
    <t>Mozart</t>
  </si>
  <si>
    <r>
      <rPr>
        <sz val="8"/>
        <color indexed="8"/>
        <rFont val="Lucida Sans Unicode"/>
        <family val="2"/>
      </rPr>
      <t>barone</t>
    </r>
  </si>
  <si>
    <r>
      <rPr>
        <sz val="8"/>
        <color indexed="8"/>
        <rFont val="Lucida Sans Unicode"/>
        <family val="2"/>
      </rPr>
      <t>Maresca</t>
    </r>
  </si>
  <si>
    <t>Di Natale</t>
  </si>
  <si>
    <r>
      <rPr>
        <sz val="8"/>
        <color indexed="8"/>
        <rFont val="Lucida Sans Unicode"/>
        <family val="2"/>
      </rPr>
      <t>mozart</t>
    </r>
  </si>
  <si>
    <r>
      <rPr>
        <sz val="10"/>
        <rFont val="Arial"/>
        <family val="0"/>
      </rPr>
      <t>Gilardino</t>
    </r>
  </si>
  <si>
    <r>
      <rPr>
        <sz val="10"/>
        <rFont val="Arial"/>
        <family val="0"/>
      </rPr>
      <t>Totti</t>
    </r>
  </si>
  <si>
    <t>Di Natale</t>
  </si>
  <si>
    <r>
      <rPr>
        <sz val="10"/>
        <rFont val="Arial"/>
        <family val="0"/>
      </rPr>
      <t>Iaquinta</t>
    </r>
  </si>
  <si>
    <r>
      <rPr>
        <strike/>
        <sz val="10"/>
        <rFont val="Arial"/>
        <family val="0"/>
      </rPr>
      <t>Shevchenko</t>
    </r>
  </si>
  <si>
    <r>
      <rPr>
        <sz val="8"/>
        <color indexed="8"/>
        <rFont val="Lucida Sans Unicode"/>
        <family val="2"/>
      </rPr>
      <t>gilardino</t>
    </r>
  </si>
  <si>
    <r>
      <rPr>
        <sz val="8"/>
        <color indexed="8"/>
        <rFont val="Lucida Sans Unicode"/>
        <family val="2"/>
      </rPr>
      <t>Totti</t>
    </r>
  </si>
  <si>
    <r>
      <rPr>
        <sz val="8"/>
        <color indexed="8"/>
        <rFont val="Lucida Sans Unicode"/>
        <family val="2"/>
      </rPr>
      <t>iaquinta</t>
    </r>
  </si>
  <si>
    <r>
      <rPr>
        <sz val="8"/>
        <color indexed="10"/>
        <rFont val="Lucida Sans Unicode"/>
        <family val="2"/>
      </rPr>
      <t>Sheva</t>
    </r>
  </si>
  <si>
    <r>
      <rPr>
        <sz val="8"/>
        <color indexed="8"/>
        <rFont val="Lucida Sans Unicode"/>
        <family val="2"/>
      </rPr>
      <t>ris:</t>
    </r>
  </si>
  <si>
    <r>
      <rPr>
        <sz val="10"/>
        <rFont val="Arial"/>
        <family val="0"/>
      </rPr>
      <t>Chimenti</t>
    </r>
  </si>
  <si>
    <r>
      <rPr>
        <sz val="10"/>
        <rFont val="Arial"/>
        <family val="0"/>
      </rPr>
      <t>Pellizzoli</t>
    </r>
  </si>
  <si>
    <r>
      <rPr>
        <sz val="8"/>
        <color indexed="8"/>
        <rFont val="Lucida Sans Unicode"/>
        <family val="2"/>
      </rPr>
      <t>ris:</t>
    </r>
  </si>
  <si>
    <r>
      <rPr>
        <sz val="8"/>
        <color indexed="8"/>
        <rFont val="Lucida Sans Unicode"/>
        <family val="2"/>
      </rPr>
      <t>Pelizzoli</t>
    </r>
  </si>
  <si>
    <r>
      <rPr>
        <sz val="10"/>
        <rFont val="Arial"/>
        <family val="0"/>
      </rPr>
      <t>Balestri</t>
    </r>
  </si>
  <si>
    <t>Ferrari</t>
  </si>
  <si>
    <r>
      <rPr>
        <sz val="8"/>
        <color indexed="8"/>
        <rFont val="Lucida Sans Unicode"/>
        <family val="2"/>
      </rPr>
      <t>chimenti</t>
    </r>
  </si>
  <si>
    <r>
      <rPr>
        <sz val="10"/>
        <rFont val="Arial"/>
        <family val="0"/>
      </rPr>
      <t>Rullo</t>
    </r>
  </si>
  <si>
    <r>
      <rPr>
        <sz val="10"/>
        <rFont val="Arial"/>
        <family val="0"/>
      </rPr>
      <t>Stovini</t>
    </r>
  </si>
  <si>
    <t>Ferrari</t>
  </si>
  <si>
    <r>
      <rPr>
        <sz val="8"/>
        <color indexed="8"/>
        <rFont val="Lucida Sans Unicode"/>
        <family val="2"/>
      </rPr>
      <t>balestri</t>
    </r>
  </si>
  <si>
    <r>
      <rPr>
        <sz val="8"/>
        <color indexed="8"/>
        <rFont val="Lucida Sans Unicode"/>
        <family val="2"/>
      </rPr>
      <t>Stovini</t>
    </r>
  </si>
  <si>
    <r>
      <rPr>
        <sz val="10"/>
        <rFont val="Arial"/>
        <family val="0"/>
      </rPr>
      <t>Marcolini</t>
    </r>
  </si>
  <si>
    <r>
      <rPr>
        <sz val="10"/>
        <rFont val="Arial"/>
        <family val="0"/>
      </rPr>
      <t>Appiah</t>
    </r>
  </si>
  <si>
    <r>
      <rPr>
        <sz val="8"/>
        <color indexed="8"/>
        <rFont val="Lucida Sans Unicode"/>
        <family val="2"/>
      </rPr>
      <t>rullo</t>
    </r>
  </si>
  <si>
    <r>
      <rPr>
        <sz val="10"/>
        <rFont val="Arial"/>
        <family val="0"/>
      </rPr>
      <t>Vergassola</t>
    </r>
  </si>
  <si>
    <r>
      <rPr>
        <sz val="10"/>
        <rFont val="Arial"/>
        <family val="0"/>
      </rPr>
      <t>Milanetto</t>
    </r>
  </si>
  <si>
    <r>
      <rPr>
        <sz val="8"/>
        <color indexed="8"/>
        <rFont val="Lucida Sans Unicode"/>
        <family val="2"/>
      </rPr>
      <t>Appiah</t>
    </r>
  </si>
  <si>
    <r>
      <rPr>
        <sz val="10"/>
        <rFont val="Arial"/>
        <family val="0"/>
      </rPr>
      <t>Aquilani</t>
    </r>
  </si>
  <si>
    <r>
      <rPr>
        <sz val="8"/>
        <color indexed="8"/>
        <rFont val="Lucida Sans Unicode"/>
        <family val="2"/>
      </rPr>
      <t>marcolini</t>
    </r>
  </si>
  <si>
    <r>
      <rPr>
        <sz val="8"/>
        <color indexed="8"/>
        <rFont val="Lucida Sans Unicode"/>
        <family val="2"/>
      </rPr>
      <t>Milanetto</t>
    </r>
  </si>
  <si>
    <r>
      <rPr>
        <sz val="10"/>
        <rFont val="Arial"/>
        <family val="0"/>
      </rPr>
      <t>Cossato</t>
    </r>
  </si>
  <si>
    <r>
      <rPr>
        <sz val="8"/>
        <color indexed="8"/>
        <rFont val="Lucida Sans Unicode"/>
        <family val="2"/>
      </rPr>
      <t>vergassola</t>
    </r>
  </si>
  <si>
    <r>
      <rPr>
        <sz val="8"/>
        <color indexed="8"/>
        <rFont val="Lucida Sans Unicode"/>
        <family val="2"/>
      </rPr>
      <t>Aquilani</t>
    </r>
  </si>
  <si>
    <r>
      <rPr>
        <sz val="10"/>
        <rFont val="Arial"/>
        <family val="0"/>
      </rPr>
      <t>Lazzari</t>
    </r>
  </si>
  <si>
    <r>
      <rPr>
        <strike/>
        <sz val="10"/>
        <rFont val="Arial"/>
        <family val="0"/>
      </rPr>
      <t>Manfredini</t>
    </r>
  </si>
  <si>
    <r>
      <rPr>
        <sz val="8"/>
        <color indexed="8"/>
        <rFont val="Lucida Sans Unicode"/>
        <family val="2"/>
      </rPr>
      <t>cossato</t>
    </r>
  </si>
  <si>
    <r>
      <rPr>
        <sz val="8"/>
        <color indexed="10"/>
        <rFont val="Lucida Sans Unicode"/>
        <family val="2"/>
      </rPr>
      <t>Manfredini</t>
    </r>
  </si>
  <si>
    <r>
      <rPr>
        <sz val="10"/>
        <rFont val="Arial"/>
        <family val="0"/>
      </rPr>
      <t>totale punti</t>
    </r>
  </si>
  <si>
    <r>
      <rPr>
        <sz val="10"/>
        <rFont val="Arial"/>
        <family val="0"/>
      </rPr>
      <t>totale punti</t>
    </r>
  </si>
  <si>
    <r>
      <rPr>
        <sz val="8"/>
        <rFont val="Arial"/>
        <family val="2"/>
      </rPr>
      <t>lazzari</t>
    </r>
  </si>
  <si>
    <r>
      <rPr>
        <sz val="10"/>
        <rFont val="Arial"/>
        <family val="0"/>
      </rPr>
      <t>totale gol fatti</t>
    </r>
  </si>
  <si>
    <r>
      <rPr>
        <sz val="10"/>
        <rFont val="Arial"/>
        <family val="0"/>
      </rPr>
      <t>totale gol fatti</t>
    </r>
  </si>
  <si>
    <t>TOT</t>
  </si>
  <si>
    <t>TOT</t>
  </si>
  <si>
    <r>
      <rPr>
        <sz val="10"/>
        <rFont val="Arial"/>
        <family val="0"/>
      </rPr>
      <t>andrea gioca con un giocatore in meno</t>
    </r>
  </si>
  <si>
    <t>GOL</t>
  </si>
  <si>
    <r>
      <rPr>
        <sz val="8"/>
        <rFont val="Arial"/>
        <family val="2"/>
      </rPr>
      <t>gioca con un uomo in meno</t>
    </r>
  </si>
  <si>
    <t>GOL</t>
  </si>
  <si>
    <r>
      <rPr>
        <b/>
        <sz val="16"/>
        <rFont val="Arial"/>
        <family val="2"/>
      </rPr>
      <t>tabella punteggi settimanali</t>
    </r>
  </si>
  <si>
    <t>ALESSANDRO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</si>
  <si>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</si>
  <si>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</si>
  <si>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</si>
  <si>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</si>
  <si>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</si>
  <si>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</si>
  <si>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</si>
  <si>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t>RICCARDO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</si>
  <si>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</si>
  <si>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</si>
  <si>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</si>
  <si>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</si>
  <si>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</si>
  <si>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</si>
  <si>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</si>
  <si>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r>
      <rPr>
        <sz val="8"/>
        <rFont val="Arial"/>
        <family val="2"/>
      </rPr>
      <t>Sereni</t>
    </r>
  </si>
  <si>
    <r>
      <rPr>
        <sz val="8"/>
        <rFont val="Arial"/>
        <family val="2"/>
      </rPr>
      <t>Pagliuca</t>
    </r>
  </si>
  <si>
    <r>
      <rPr>
        <sz val="8"/>
        <rFont val="Arial"/>
        <family val="2"/>
      </rPr>
      <t>D'Anna</t>
    </r>
  </si>
  <si>
    <r>
      <rPr>
        <sz val="8"/>
        <rFont val="Arial"/>
        <family val="2"/>
      </rPr>
      <t>Kroldrup</t>
    </r>
  </si>
  <si>
    <r>
      <rPr>
        <sz val="8"/>
        <rFont val="Arial"/>
        <family val="2"/>
      </rPr>
      <t>Petruzzi</t>
    </r>
  </si>
  <si>
    <r>
      <rPr>
        <sz val="8"/>
        <rFont val="Arial"/>
        <family val="2"/>
      </rPr>
      <t>Biava</t>
    </r>
  </si>
  <si>
    <r>
      <rPr>
        <sz val="8"/>
        <rFont val="Arial"/>
        <family val="2"/>
      </rPr>
      <t>Barzagli</t>
    </r>
  </si>
  <si>
    <r>
      <rPr>
        <sz val="8"/>
        <rFont val="Arial"/>
        <family val="2"/>
      </rPr>
      <t>Parisi</t>
    </r>
  </si>
  <si>
    <r>
      <rPr>
        <sz val="8"/>
        <rFont val="Arial"/>
        <family val="2"/>
      </rPr>
      <t>Cassetti</t>
    </r>
  </si>
  <si>
    <r>
      <rPr>
        <sz val="8"/>
        <rFont val="Arial"/>
        <family val="2"/>
      </rPr>
      <t>Albertini</t>
    </r>
  </si>
  <si>
    <t>Emerson</t>
  </si>
  <si>
    <t>Pizarro</t>
  </si>
  <si>
    <r>
      <rPr>
        <sz val="8"/>
        <rFont val="Arial"/>
        <family val="2"/>
      </rPr>
      <t>Semioli</t>
    </r>
  </si>
  <si>
    <r>
      <rPr>
        <strike/>
        <sz val="8"/>
        <rFont val="Arial"/>
        <family val="2"/>
      </rPr>
      <t>Pinardi</t>
    </r>
  </si>
  <si>
    <r>
      <rPr>
        <sz val="8"/>
        <rFont val="Arial"/>
        <family val="2"/>
      </rPr>
      <t>Zagorakis</t>
    </r>
  </si>
  <si>
    <t>Santana</t>
  </si>
  <si>
    <r>
      <rPr>
        <sz val="8"/>
        <rFont val="Arial"/>
        <family val="2"/>
      </rPr>
      <t>Morfeo</t>
    </r>
  </si>
  <si>
    <t>Adriano</t>
  </si>
  <si>
    <t>Wome</t>
  </si>
  <si>
    <t>Chiesa</t>
  </si>
  <si>
    <t>Vucinic</t>
  </si>
  <si>
    <t>Zebina</t>
  </si>
  <si>
    <t>riccardo gioca in 10 giocatori</t>
  </si>
  <si>
    <r>
      <rPr>
        <b/>
        <sz val="16"/>
        <rFont val="Arial"/>
        <family val="2"/>
      </rPr>
      <t>tabella punteggi settimanali</t>
    </r>
  </si>
  <si>
    <t>GUIDO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</si>
  <si>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</si>
  <si>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</si>
  <si>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</si>
  <si>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</si>
  <si>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</si>
  <si>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</si>
  <si>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</si>
  <si>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t>GAETANO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</si>
  <si>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</si>
  <si>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</si>
  <si>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</si>
  <si>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</si>
  <si>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</si>
  <si>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</si>
  <si>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</si>
  <si>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r>
      <rPr>
        <sz val="8"/>
        <rFont val="Arial"/>
        <family val="2"/>
      </rPr>
      <t>Buffon</t>
    </r>
  </si>
  <si>
    <r>
      <rPr>
        <sz val="8"/>
        <rFont val="Arial"/>
        <family val="2"/>
      </rPr>
      <t>De Sanctis</t>
    </r>
  </si>
  <si>
    <r>
      <rPr>
        <sz val="8"/>
        <rFont val="Arial"/>
        <family val="2"/>
      </rPr>
      <t>Dainelli</t>
    </r>
  </si>
  <si>
    <r>
      <rPr>
        <sz val="8"/>
        <rFont val="Arial"/>
        <family val="2"/>
      </rPr>
      <t>Burdisso</t>
    </r>
  </si>
  <si>
    <r>
      <rPr>
        <sz val="8"/>
        <rFont val="Arial"/>
        <family val="2"/>
      </rPr>
      <t>Cannavaro F.</t>
    </r>
  </si>
  <si>
    <r>
      <rPr>
        <sz val="8"/>
        <rFont val="Arial"/>
        <family val="2"/>
      </rPr>
      <t>Portanova</t>
    </r>
  </si>
  <si>
    <r>
      <rPr>
        <sz val="8"/>
        <rFont val="Arial"/>
        <family val="2"/>
      </rPr>
      <t>Chiellini</t>
    </r>
  </si>
  <si>
    <t>Lanna</t>
  </si>
  <si>
    <r>
      <rPr>
        <sz val="8"/>
        <rFont val="Arial"/>
        <family val="2"/>
      </rPr>
      <t>Grosso</t>
    </r>
  </si>
  <si>
    <r>
      <rPr>
        <sz val="8"/>
        <rFont val="Arial"/>
        <family val="2"/>
      </rPr>
      <t>Cufrè</t>
    </r>
  </si>
  <si>
    <r>
      <rPr>
        <strike/>
        <sz val="8"/>
        <rFont val="Arial"/>
        <family val="2"/>
      </rPr>
      <t>Barone</t>
    </r>
  </si>
  <si>
    <t>De Rossi</t>
  </si>
  <si>
    <r>
      <rPr>
        <sz val="8"/>
        <rFont val="Arial"/>
        <family val="2"/>
      </rPr>
      <t>Marcolini</t>
    </r>
  </si>
  <si>
    <t>Cesar</t>
  </si>
  <si>
    <r>
      <rPr>
        <sz val="8"/>
        <rFont val="Arial"/>
        <family val="2"/>
      </rPr>
      <t>Vergassola</t>
    </r>
  </si>
  <si>
    <r>
      <rPr>
        <sz val="8"/>
        <rFont val="Arial"/>
        <family val="2"/>
      </rPr>
      <t>Cambiasso</t>
    </r>
  </si>
  <si>
    <r>
      <rPr>
        <sz val="8"/>
        <rFont val="Arial"/>
        <family val="2"/>
      </rPr>
      <t>Corini</t>
    </r>
  </si>
  <si>
    <r>
      <rPr>
        <sz val="8"/>
        <rFont val="Arial"/>
        <family val="2"/>
      </rPr>
      <t>Gilardino</t>
    </r>
  </si>
  <si>
    <r>
      <rPr>
        <strike/>
        <sz val="8"/>
        <rFont val="Arial"/>
        <family val="2"/>
      </rPr>
      <t>Lazzari</t>
    </r>
  </si>
  <si>
    <r>
      <rPr>
        <strike/>
        <sz val="8"/>
        <rFont val="Arial"/>
        <family val="2"/>
      </rPr>
      <t>Zampagna</t>
    </r>
  </si>
  <si>
    <r>
      <rPr>
        <strike/>
        <sz val="8"/>
        <rFont val="Arial"/>
        <family val="2"/>
      </rPr>
      <t>Cossato</t>
    </r>
  </si>
  <si>
    <r>
      <rPr>
        <sz val="8"/>
        <rFont val="Arial"/>
        <family val="2"/>
      </rPr>
      <t>Montella</t>
    </r>
  </si>
  <si>
    <r>
      <rPr>
        <sz val="8"/>
        <rFont val="Arial"/>
        <family val="2"/>
      </rPr>
      <t>ris</t>
    </r>
  </si>
  <si>
    <r>
      <rPr>
        <sz val="8"/>
        <rFont val="Arial"/>
        <family val="2"/>
      </rPr>
      <t>ris</t>
    </r>
  </si>
  <si>
    <r>
      <rPr>
        <sz val="8"/>
        <rFont val="Arial"/>
        <family val="2"/>
      </rPr>
      <t>Turci</t>
    </r>
  </si>
  <si>
    <r>
      <rPr>
        <sz val="8"/>
        <rFont val="Arial"/>
        <family val="2"/>
      </rPr>
      <t>Lupatelli</t>
    </r>
  </si>
  <si>
    <r>
      <rPr>
        <sz val="8"/>
        <rFont val="Arial"/>
        <family val="2"/>
      </rPr>
      <t>Franceschini</t>
    </r>
  </si>
  <si>
    <r>
      <rPr>
        <sz val="8"/>
        <rFont val="Arial"/>
        <family val="2"/>
      </rPr>
      <t>Ze Maria</t>
    </r>
  </si>
  <si>
    <r>
      <rPr>
        <sz val="8"/>
        <rFont val="Arial"/>
        <family val="2"/>
      </rPr>
      <t>Rullo</t>
    </r>
  </si>
  <si>
    <t>Lopez</t>
  </si>
  <si>
    <r>
      <rPr>
        <sz val="8"/>
        <rFont val="Arial"/>
        <family val="2"/>
      </rPr>
      <t>Mesto</t>
    </r>
  </si>
  <si>
    <r>
      <rPr>
        <sz val="8"/>
        <rFont val="Arial"/>
        <family val="2"/>
      </rPr>
      <t>Ledesma</t>
    </r>
  </si>
  <si>
    <r>
      <rPr>
        <sz val="8"/>
        <rFont val="Arial"/>
        <family val="2"/>
      </rPr>
      <t>Pinzi</t>
    </r>
  </si>
  <si>
    <r>
      <rPr>
        <sz val="8"/>
        <rFont val="Arial"/>
        <family val="2"/>
      </rPr>
      <t>Bresciano</t>
    </r>
  </si>
  <si>
    <r>
      <rPr>
        <sz val="8"/>
        <rFont val="Arial"/>
        <family val="2"/>
      </rPr>
      <t>Pellissier</t>
    </r>
  </si>
  <si>
    <r>
      <rPr>
        <strike/>
        <sz val="8"/>
        <rFont val="Arial"/>
        <family val="2"/>
      </rPr>
      <t>Recoba</t>
    </r>
  </si>
  <si>
    <r>
      <rPr>
        <sz val="8"/>
        <rFont val="Arial"/>
        <family val="2"/>
      </rPr>
      <t>Amauri</t>
    </r>
  </si>
  <si>
    <t>Cruz</t>
  </si>
  <si>
    <t>TOT</t>
  </si>
  <si>
    <t>TOT</t>
  </si>
  <si>
    <t>GOL</t>
  </si>
  <si>
    <r>
      <rPr>
        <sz val="8"/>
        <rFont val="Arial"/>
        <family val="2"/>
      </rPr>
      <t>gae gioca con 1 giocatore in meno</t>
    </r>
  </si>
  <si>
    <t>GOL</t>
  </si>
  <si>
    <t>SIMONE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</si>
  <si>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</si>
  <si>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</si>
  <si>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</si>
  <si>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</si>
  <si>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</si>
  <si>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</si>
  <si>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</si>
  <si>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t>ANDREA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</si>
  <si>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</si>
  <si>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</si>
  <si>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</si>
  <si>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</si>
  <si>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</si>
  <si>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</si>
  <si>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</si>
  <si>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r>
      <rPr>
        <sz val="8"/>
        <rFont val="Arial"/>
        <family val="2"/>
      </rPr>
      <t>Dida</t>
    </r>
  </si>
  <si>
    <r>
      <rPr>
        <sz val="8"/>
        <rFont val="Arial"/>
        <family val="2"/>
      </rPr>
      <t>Guardalben</t>
    </r>
  </si>
  <si>
    <r>
      <rPr>
        <sz val="8"/>
        <rFont val="Arial"/>
        <family val="2"/>
      </rPr>
      <t>Zambrotta</t>
    </r>
  </si>
  <si>
    <r>
      <rPr>
        <sz val="8"/>
        <rFont val="Arial"/>
        <family val="2"/>
      </rPr>
      <t>Cafù</t>
    </r>
  </si>
  <si>
    <r>
      <rPr>
        <sz val="8"/>
        <rFont val="Arial"/>
        <family val="2"/>
      </rPr>
      <t>Maldini</t>
    </r>
  </si>
  <si>
    <r>
      <rPr>
        <sz val="8"/>
        <rFont val="Arial"/>
        <family val="2"/>
      </rPr>
      <t>Stovini</t>
    </r>
  </si>
  <si>
    <t>Nesta</t>
  </si>
  <si>
    <t>Ferrari</t>
  </si>
  <si>
    <r>
      <rPr>
        <sz val="8"/>
        <rFont val="Arial"/>
        <family val="2"/>
      </rPr>
      <t>Brighi</t>
    </r>
  </si>
  <si>
    <r>
      <rPr>
        <sz val="8"/>
        <rFont val="Arial"/>
        <family val="2"/>
      </rPr>
      <t>Maresca</t>
    </r>
  </si>
  <si>
    <r>
      <rPr>
        <sz val="8"/>
        <rFont val="Arial"/>
        <family val="2"/>
      </rPr>
      <t>Franceschini</t>
    </r>
  </si>
  <si>
    <r>
      <rPr>
        <sz val="8"/>
        <rFont val="Arial"/>
        <family val="2"/>
      </rPr>
      <t>Montolivo</t>
    </r>
  </si>
  <si>
    <r>
      <rPr>
        <sz val="8"/>
        <rFont val="Arial"/>
        <family val="2"/>
      </rPr>
      <t>Seedorf</t>
    </r>
  </si>
  <si>
    <r>
      <rPr>
        <sz val="8"/>
        <rFont val="Arial"/>
        <family val="2"/>
      </rPr>
      <t>Marchionni</t>
    </r>
  </si>
  <si>
    <r>
      <rPr>
        <sz val="8"/>
        <rFont val="Arial"/>
        <family val="2"/>
      </rPr>
      <t>Pirlo</t>
    </r>
  </si>
  <si>
    <t>Diana</t>
  </si>
  <si>
    <r>
      <rPr>
        <sz val="8"/>
        <rFont val="Arial"/>
        <family val="2"/>
      </rPr>
      <t>Del Piero</t>
    </r>
  </si>
  <si>
    <r>
      <rPr>
        <sz val="8"/>
        <rFont val="Arial"/>
        <family val="2"/>
      </rPr>
      <t>Manfredini</t>
    </r>
  </si>
  <si>
    <t>Martins</t>
  </si>
  <si>
    <r>
      <rPr>
        <sz val="8"/>
        <rFont val="Arial"/>
        <family val="2"/>
      </rPr>
      <t>Rocchi</t>
    </r>
  </si>
  <si>
    <r>
      <rPr>
        <sz val="8"/>
        <rFont val="Arial"/>
        <family val="2"/>
      </rPr>
      <t>Tomasson</t>
    </r>
  </si>
  <si>
    <r>
      <rPr>
        <sz val="8"/>
        <rFont val="Arial"/>
        <family val="2"/>
      </rPr>
      <t>Totti</t>
    </r>
  </si>
  <si>
    <r>
      <rPr>
        <sz val="8"/>
        <rFont val="Arial"/>
        <family val="2"/>
      </rPr>
      <t>ris</t>
    </r>
  </si>
  <si>
    <r>
      <rPr>
        <sz val="8"/>
        <rFont val="Arial"/>
        <family val="2"/>
      </rPr>
      <t>ris</t>
    </r>
  </si>
  <si>
    <r>
      <rPr>
        <sz val="8"/>
        <rFont val="Arial"/>
        <family val="2"/>
      </rPr>
      <t>Abbiati</t>
    </r>
  </si>
  <si>
    <r>
      <rPr>
        <sz val="8"/>
        <rFont val="Arial"/>
        <family val="2"/>
      </rPr>
      <t>Pellizzoli</t>
    </r>
  </si>
  <si>
    <r>
      <rPr>
        <sz val="8"/>
        <rFont val="Arial"/>
        <family val="2"/>
      </rPr>
      <t>Materazzi</t>
    </r>
  </si>
  <si>
    <r>
      <rPr>
        <sz val="8"/>
        <rFont val="Arial"/>
        <family val="2"/>
      </rPr>
      <t>Ujfalusi</t>
    </r>
  </si>
  <si>
    <t>Felipe</t>
  </si>
  <si>
    <r>
      <rPr>
        <sz val="8"/>
        <rFont val="Arial"/>
        <family val="2"/>
      </rPr>
      <t>Kaladze</t>
    </r>
  </si>
  <si>
    <r>
      <rPr>
        <sz val="8"/>
        <rFont val="Arial"/>
        <family val="2"/>
      </rPr>
      <t>Dalla Bona</t>
    </r>
  </si>
  <si>
    <r>
      <rPr>
        <sz val="8"/>
        <rFont val="Arial"/>
        <family val="2"/>
      </rPr>
      <t>Aquilani</t>
    </r>
  </si>
  <si>
    <r>
      <rPr>
        <sz val="8"/>
        <rFont val="Arial"/>
        <family val="2"/>
      </rPr>
      <t>Ariati</t>
    </r>
  </si>
  <si>
    <r>
      <rPr>
        <sz val="8"/>
        <rFont val="Arial"/>
        <family val="2"/>
      </rPr>
      <t>Milanetto</t>
    </r>
  </si>
  <si>
    <t>Toni</t>
  </si>
  <si>
    <t>Di Natale</t>
  </si>
  <si>
    <r>
      <rPr>
        <sz val="8"/>
        <rFont val="Arial"/>
        <family val="2"/>
      </rPr>
      <t>Iliev</t>
    </r>
  </si>
  <si>
    <r>
      <rPr>
        <sz val="8"/>
        <rFont val="Arial"/>
        <family val="2"/>
      </rPr>
      <t>Graffiedi</t>
    </r>
  </si>
  <si>
    <t>TOT</t>
  </si>
  <si>
    <r>
      <rPr>
        <sz val="12"/>
        <rFont val="Arial"/>
        <family val="0"/>
      </rPr>
      <t>De Sanctis (udi)</t>
    </r>
  </si>
  <si>
    <r>
      <rPr>
        <sz val="12"/>
        <rFont val="Arial"/>
        <family val="0"/>
      </rPr>
      <t>Buffon (juv)</t>
    </r>
  </si>
  <si>
    <r>
      <rPr>
        <sz val="12"/>
        <rFont val="Arial"/>
        <family val="0"/>
      </rPr>
      <t>Marchegiani (chi)</t>
    </r>
  </si>
  <si>
    <r>
      <rPr>
        <sz val="12"/>
        <rFont val="Arial"/>
        <family val="0"/>
      </rPr>
      <t>Antonioli (sam)</t>
    </r>
  </si>
  <si>
    <r>
      <rPr>
        <sz val="12"/>
        <rFont val="Arial"/>
        <family val="0"/>
      </rPr>
      <t>Dida (mil)</t>
    </r>
  </si>
  <si>
    <r>
      <rPr>
        <sz val="12"/>
        <rFont val="Arial"/>
        <family val="0"/>
      </rPr>
      <t>Sereni (laz)</t>
    </r>
  </si>
  <si>
    <r>
      <rPr>
        <sz val="12"/>
        <rFont val="Arial"/>
        <family val="0"/>
      </rPr>
      <t>Guardalben (pal)</t>
    </r>
  </si>
  <si>
    <t>DeSanctis</t>
  </si>
  <si>
    <r>
      <rPr>
        <sz val="12"/>
        <rFont val="Arial"/>
        <family val="0"/>
      </rPr>
      <t>Pancaro (mil)</t>
    </r>
  </si>
  <si>
    <r>
      <rPr>
        <sz val="12"/>
        <rFont val="Arial"/>
        <family val="0"/>
      </rPr>
      <t>Cannavaro F. (juv)</t>
    </r>
  </si>
  <si>
    <r>
      <rPr>
        <sz val="12"/>
        <rFont val="Arial"/>
        <family val="0"/>
      </rPr>
      <t>Zaccardo (pal)</t>
    </r>
  </si>
  <si>
    <r>
      <rPr>
        <sz val="12"/>
        <rFont val="Arial"/>
        <family val="0"/>
      </rPr>
      <t>Terlizzi (pal)</t>
    </r>
  </si>
  <si>
    <r>
      <rPr>
        <sz val="12"/>
        <rFont val="Arial"/>
        <family val="0"/>
      </rPr>
      <t>Zauri (laz)</t>
    </r>
  </si>
  <si>
    <r>
      <rPr>
        <sz val="12"/>
        <rFont val="Arial"/>
        <family val="0"/>
      </rPr>
      <t>Pavan (sam)</t>
    </r>
  </si>
  <si>
    <r>
      <rPr>
        <sz val="12"/>
        <rFont val="Arial"/>
        <family val="0"/>
      </rPr>
      <t>Stovini (lec)</t>
    </r>
  </si>
  <si>
    <r>
      <rPr>
        <sz val="12"/>
        <rFont val="Arial"/>
        <family val="0"/>
      </rPr>
      <t>Pancaro (mil)</t>
    </r>
  </si>
  <si>
    <r>
      <rPr>
        <sz val="12"/>
        <rFont val="Arial"/>
        <family val="0"/>
      </rPr>
      <t>Cannavaro F. (juv)</t>
    </r>
  </si>
  <si>
    <r>
      <rPr>
        <sz val="12"/>
        <rFont val="Arial"/>
        <family val="0"/>
      </rPr>
      <t>Zaccardo (pal)</t>
    </r>
  </si>
  <si>
    <r>
      <rPr>
        <sz val="12"/>
        <rFont val="Arial"/>
        <family val="0"/>
      </rPr>
      <t>Terlizzi (pal)</t>
    </r>
  </si>
  <si>
    <r>
      <rPr>
        <sz val="12"/>
        <rFont val="Arial"/>
        <family val="0"/>
      </rPr>
      <t>Zauri (laz)</t>
    </r>
  </si>
  <si>
    <r>
      <rPr>
        <sz val="12"/>
        <rFont val="Arial"/>
        <family val="0"/>
      </rPr>
      <t>Potenza (par)</t>
    </r>
  </si>
  <si>
    <r>
      <rPr>
        <sz val="12"/>
        <rFont val="Arial"/>
        <family val="0"/>
      </rPr>
      <t>Malagò (chi)</t>
    </r>
  </si>
  <si>
    <r>
      <rPr>
        <sz val="12"/>
        <rFont val="Arial"/>
        <family val="0"/>
      </rPr>
      <t>Lopez (cag)</t>
    </r>
  </si>
  <si>
    <r>
      <rPr>
        <sz val="12"/>
        <rFont val="Arial"/>
        <family val="0"/>
      </rPr>
      <t>Falcone</t>
    </r>
  </si>
  <si>
    <r>
      <rPr>
        <sz val="12"/>
        <rFont val="Arial"/>
        <family val="0"/>
      </rPr>
      <t>Stam (mil)</t>
    </r>
  </si>
  <si>
    <t>Cordoba (int)</t>
  </si>
  <si>
    <r>
      <rPr>
        <sz val="12"/>
        <rFont val="Arial"/>
        <family val="0"/>
      </rPr>
      <t>Materazzi (int)</t>
    </r>
  </si>
  <si>
    <r>
      <rPr>
        <sz val="12"/>
        <rFont val="Arial"/>
        <family val="0"/>
      </rPr>
      <t>Potenza (par)</t>
    </r>
  </si>
  <si>
    <r>
      <rPr>
        <sz val="12"/>
        <rFont val="Arial"/>
        <family val="0"/>
      </rPr>
      <t>Malagò (chi)</t>
    </r>
  </si>
  <si>
    <r>
      <rPr>
        <sz val="12"/>
        <rFont val="Arial"/>
        <family val="0"/>
      </rPr>
      <t>Lopez (cag)</t>
    </r>
  </si>
  <si>
    <r>
      <rPr>
        <sz val="12"/>
        <rFont val="Arial"/>
        <family val="0"/>
      </rPr>
      <t>Falcone (sam)</t>
    </r>
  </si>
  <si>
    <r>
      <rPr>
        <sz val="12"/>
        <rFont val="Arial"/>
        <family val="0"/>
      </rPr>
      <t>Stam (mil)</t>
    </r>
  </si>
  <si>
    <t>Cordoba (int)</t>
  </si>
  <si>
    <r>
      <rPr>
        <sz val="12"/>
        <rFont val="Arial"/>
        <family val="0"/>
      </rPr>
      <t>Materazzi (int)</t>
    </r>
  </si>
  <si>
    <r>
      <rPr>
        <sz val="12"/>
        <rFont val="Arial"/>
        <family val="0"/>
      </rPr>
      <t>Gamberini (bol)</t>
    </r>
  </si>
  <si>
    <r>
      <rPr>
        <sz val="12"/>
        <rFont val="Arial"/>
        <family val="0"/>
      </rPr>
      <t>Panucci (rom)</t>
    </r>
  </si>
  <si>
    <r>
      <rPr>
        <sz val="12"/>
        <rFont val="Arial"/>
        <family val="0"/>
      </rPr>
      <t>Cufrè (rom)</t>
    </r>
  </si>
  <si>
    <r>
      <rPr>
        <sz val="12"/>
        <rFont val="Arial"/>
        <family val="0"/>
      </rPr>
      <t>Chiellini (fio)</t>
    </r>
  </si>
  <si>
    <t>De Rosa (reg)</t>
  </si>
  <si>
    <r>
      <rPr>
        <sz val="12"/>
        <rFont val="Arial"/>
        <family val="0"/>
      </rPr>
      <t>Tonetto (sam)</t>
    </r>
  </si>
  <si>
    <r>
      <rPr>
        <sz val="12"/>
        <rFont val="Arial"/>
        <family val="0"/>
      </rPr>
      <t>Agostini (cag)</t>
    </r>
  </si>
  <si>
    <r>
      <rPr>
        <sz val="12"/>
        <rFont val="Arial"/>
        <family val="0"/>
      </rPr>
      <t>Gamberini (bol)</t>
    </r>
  </si>
  <si>
    <r>
      <rPr>
        <sz val="12"/>
        <rFont val="Arial"/>
        <family val="0"/>
      </rPr>
      <t>Panucci (rom)</t>
    </r>
  </si>
  <si>
    <r>
      <rPr>
        <sz val="12"/>
        <rFont val="Arial"/>
        <family val="0"/>
      </rPr>
      <t>Cufrè (rom)</t>
    </r>
  </si>
  <si>
    <r>
      <rPr>
        <sz val="12"/>
        <rFont val="Arial"/>
        <family val="0"/>
      </rPr>
      <t>Chiellini (fio)</t>
    </r>
  </si>
  <si>
    <t>De Rosa (reg)</t>
  </si>
  <si>
    <r>
      <rPr>
        <sz val="12"/>
        <rFont val="Arial"/>
        <family val="0"/>
      </rPr>
      <t>Tonetto (sam)</t>
    </r>
  </si>
  <si>
    <r>
      <rPr>
        <sz val="12"/>
        <rFont val="Arial"/>
        <family val="0"/>
      </rPr>
      <t>Agostini (cag)</t>
    </r>
  </si>
  <si>
    <r>
      <rPr>
        <sz val="12"/>
        <color indexed="10"/>
        <rFont val="Arial"/>
        <family val="0"/>
      </rPr>
      <t>Pasquale (sie)</t>
    </r>
  </si>
  <si>
    <r>
      <rPr>
        <sz val="12"/>
        <rFont val="Arial"/>
        <family val="0"/>
      </rPr>
      <t>Terlizzi</t>
    </r>
  </si>
  <si>
    <r>
      <rPr>
        <sz val="12"/>
        <rFont val="Arial"/>
        <family val="0"/>
      </rPr>
      <t>Portanova (sie)</t>
    </r>
  </si>
  <si>
    <r>
      <rPr>
        <sz val="12"/>
        <rFont val="Arial"/>
        <family val="0"/>
      </rPr>
      <t>Grosso (pal)</t>
    </r>
  </si>
  <si>
    <r>
      <rPr>
        <sz val="12"/>
        <rFont val="Arial"/>
        <family val="0"/>
      </rPr>
      <t>Zanetti J. (int)</t>
    </r>
  </si>
  <si>
    <r>
      <rPr>
        <sz val="12"/>
        <rFont val="Arial"/>
        <family val="0"/>
      </rPr>
      <t>Parisi (mes)</t>
    </r>
  </si>
  <si>
    <r>
      <rPr>
        <sz val="12"/>
        <rFont val="Arial"/>
        <family val="0"/>
      </rPr>
      <t>Felipe (udi)</t>
    </r>
  </si>
  <si>
    <r>
      <rPr>
        <sz val="12"/>
        <rFont val="Arial"/>
        <family val="0"/>
      </rPr>
      <t>Pasquale (sie)</t>
    </r>
  </si>
  <si>
    <r>
      <rPr>
        <sz val="12"/>
        <rFont val="Arial"/>
        <family val="0"/>
      </rPr>
      <t>Terlizzi (pal)</t>
    </r>
  </si>
  <si>
    <r>
      <rPr>
        <sz val="12"/>
        <rFont val="Arial"/>
        <family val="0"/>
      </rPr>
      <t>Portanova (sie)</t>
    </r>
  </si>
  <si>
    <r>
      <rPr>
        <sz val="12"/>
        <rFont val="Arial"/>
        <family val="0"/>
      </rPr>
      <t>Grosso (pal)</t>
    </r>
  </si>
  <si>
    <r>
      <rPr>
        <sz val="12"/>
        <rFont val="Arial"/>
        <family val="0"/>
      </rPr>
      <t>Zanetti J. (int)</t>
    </r>
  </si>
  <si>
    <r>
      <rPr>
        <sz val="12"/>
        <rFont val="Arial"/>
        <family val="0"/>
      </rPr>
      <t>Parisi (mes)</t>
    </r>
  </si>
  <si>
    <r>
      <rPr>
        <sz val="12"/>
        <rFont val="Arial"/>
        <family val="0"/>
      </rPr>
      <t>Felipe (udi)</t>
    </r>
  </si>
  <si>
    <r>
      <rPr>
        <sz val="12"/>
        <rFont val="Arial"/>
        <family val="0"/>
      </rPr>
      <t>Nedved (juv)</t>
    </r>
  </si>
  <si>
    <r>
      <rPr>
        <sz val="12"/>
        <rFont val="Arial"/>
        <family val="0"/>
      </rPr>
      <t>Morrone</t>
    </r>
  </si>
  <si>
    <r>
      <rPr>
        <sz val="12"/>
        <rFont val="Arial"/>
        <family val="0"/>
      </rPr>
      <t>Mauri (udi)</t>
    </r>
  </si>
  <si>
    <r>
      <rPr>
        <sz val="12"/>
        <rFont val="Arial"/>
        <family val="0"/>
      </rPr>
      <t>Mesto (reg)</t>
    </r>
  </si>
  <si>
    <r>
      <rPr>
        <sz val="12"/>
        <rFont val="Arial"/>
        <family val="0"/>
      </rPr>
      <t>Kakà (mil)</t>
    </r>
  </si>
  <si>
    <r>
      <rPr>
        <sz val="12"/>
        <rFont val="Arial"/>
        <family val="0"/>
      </rPr>
      <t>Baronio (chi)</t>
    </r>
  </si>
  <si>
    <r>
      <rPr>
        <sz val="12"/>
        <rFont val="Arial"/>
        <family val="0"/>
      </rPr>
      <t>Brighi (chi)</t>
    </r>
  </si>
  <si>
    <r>
      <rPr>
        <sz val="12"/>
        <rFont val="Arial"/>
        <family val="0"/>
      </rPr>
      <t>Nedved (juv)</t>
    </r>
  </si>
  <si>
    <r>
      <rPr>
        <sz val="12"/>
        <rFont val="Arial"/>
        <family val="0"/>
      </rPr>
      <t>Morrone (pal)</t>
    </r>
  </si>
  <si>
    <r>
      <rPr>
        <sz val="12"/>
        <rFont val="Arial"/>
        <family val="0"/>
      </rPr>
      <t>Mauri (udi)</t>
    </r>
  </si>
  <si>
    <r>
      <rPr>
        <sz val="12"/>
        <rFont val="Arial"/>
        <family val="0"/>
      </rPr>
      <t>Mesto (reg)</t>
    </r>
  </si>
  <si>
    <r>
      <rPr>
        <sz val="12"/>
        <rFont val="Arial"/>
        <family val="0"/>
      </rPr>
      <t>Kakà (mil)</t>
    </r>
  </si>
  <si>
    <r>
      <rPr>
        <sz val="12"/>
        <rFont val="Arial"/>
        <family val="0"/>
      </rPr>
      <t>Baronio (chi)</t>
    </r>
  </si>
  <si>
    <r>
      <rPr>
        <sz val="12"/>
        <rFont val="Arial"/>
        <family val="0"/>
      </rPr>
      <t>Brighi (chi)</t>
    </r>
  </si>
  <si>
    <r>
      <rPr>
        <sz val="12"/>
        <rFont val="Arial"/>
        <family val="0"/>
      </rPr>
      <t>Semioli (chi)</t>
    </r>
  </si>
  <si>
    <r>
      <rPr>
        <sz val="12"/>
        <rFont val="Arial"/>
        <family val="0"/>
      </rPr>
      <t>Nervo (bol)</t>
    </r>
  </si>
  <si>
    <r>
      <rPr>
        <sz val="12"/>
        <rFont val="Arial"/>
        <family val="0"/>
      </rPr>
      <t>Argilli (sie)</t>
    </r>
  </si>
  <si>
    <r>
      <rPr>
        <sz val="12"/>
        <rFont val="Arial"/>
        <family val="0"/>
      </rPr>
      <t>Vegassola (sie)</t>
    </r>
  </si>
  <si>
    <r>
      <rPr>
        <sz val="12"/>
        <rFont val="Arial"/>
        <family val="0"/>
      </rPr>
      <t>Vidigal</t>
    </r>
  </si>
  <si>
    <r>
      <rPr>
        <sz val="12"/>
        <rFont val="Arial"/>
        <family val="0"/>
      </rPr>
      <t>Palombo (samp)</t>
    </r>
  </si>
  <si>
    <r>
      <rPr>
        <sz val="12"/>
        <rFont val="Arial"/>
        <family val="0"/>
      </rPr>
      <t>Dalla Bona (lec)</t>
    </r>
  </si>
  <si>
    <r>
      <rPr>
        <sz val="12"/>
        <rFont val="Arial"/>
        <family val="0"/>
      </rPr>
      <t>Semioli (chi)</t>
    </r>
  </si>
  <si>
    <r>
      <rPr>
        <sz val="12"/>
        <rFont val="Arial"/>
        <family val="0"/>
      </rPr>
      <t>Nervo (bol)</t>
    </r>
  </si>
  <si>
    <r>
      <rPr>
        <sz val="12"/>
        <rFont val="Arial"/>
        <family val="0"/>
      </rPr>
      <t>Argilli (sie)</t>
    </r>
  </si>
  <si>
    <r>
      <rPr>
        <sz val="12"/>
        <rFont val="Arial"/>
        <family val="0"/>
      </rPr>
      <t>Vegassola (sam)</t>
    </r>
  </si>
  <si>
    <r>
      <rPr>
        <sz val="12"/>
        <rFont val="Arial"/>
        <family val="0"/>
      </rPr>
      <t>Vidigal (liv)</t>
    </r>
  </si>
  <si>
    <r>
      <rPr>
        <sz val="12"/>
        <rFont val="Arial"/>
        <family val="0"/>
      </rPr>
      <t>Palombo (samp)</t>
    </r>
  </si>
  <si>
    <r>
      <rPr>
        <sz val="12"/>
        <rFont val="Arial"/>
        <family val="0"/>
      </rPr>
      <t>Dalla Bona (lec)</t>
    </r>
  </si>
  <si>
    <r>
      <rPr>
        <sz val="12"/>
        <rFont val="Arial"/>
        <family val="0"/>
      </rPr>
      <t>Loviso (bol)</t>
    </r>
  </si>
  <si>
    <r>
      <rPr>
        <sz val="12"/>
        <rFont val="Arial"/>
        <family val="0"/>
      </rPr>
      <t>A.Diana (sam)</t>
    </r>
  </si>
  <si>
    <t>gol fatti</t>
  </si>
  <si>
    <t>43+1=44</t>
  </si>
  <si>
    <t>48+5=53</t>
  </si>
  <si>
    <t>49+3=52</t>
  </si>
  <si>
    <t>54+2=56</t>
  </si>
  <si>
    <t>58+6=64</t>
  </si>
  <si>
    <t>classifica:</t>
  </si>
  <si>
    <r>
      <rPr>
        <sz val="12"/>
        <rFont val="Arial"/>
        <family val="0"/>
      </rPr>
      <t>Pirlo (mil)</t>
    </r>
  </si>
  <si>
    <r>
      <rPr>
        <sz val="12"/>
        <rFont val="Arial"/>
        <family val="0"/>
      </rPr>
      <t>Ruotolo (liv)</t>
    </r>
  </si>
  <si>
    <r>
      <rPr>
        <sz val="12"/>
        <rFont val="Arial"/>
        <family val="0"/>
      </rPr>
      <t>Milanetto (bre)</t>
    </r>
  </si>
  <si>
    <r>
      <rPr>
        <sz val="12"/>
        <rFont val="Arial"/>
        <family val="0"/>
      </rPr>
      <t>Cambiasso (int)</t>
    </r>
  </si>
  <si>
    <t>TOT</t>
  </si>
  <si>
    <t>GOL</t>
  </si>
  <si>
    <t>GOL</t>
  </si>
  <si>
    <t>OMAR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</si>
  <si>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</si>
  <si>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</si>
  <si>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</si>
  <si>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</si>
  <si>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</si>
  <si>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</si>
  <si>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</si>
  <si>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t>ALESSANDRO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</si>
  <si>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</si>
  <si>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</si>
  <si>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</si>
  <si>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</si>
  <si>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</si>
  <si>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</si>
  <si>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</si>
  <si>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r>
      <rPr>
        <sz val="8"/>
        <rFont val="Arial"/>
        <family val="2"/>
      </rPr>
      <t>Marchegiani</t>
    </r>
  </si>
  <si>
    <r>
      <rPr>
        <sz val="8"/>
        <rFont val="Arial"/>
        <family val="2"/>
      </rPr>
      <t>Sereni</t>
    </r>
  </si>
  <si>
    <r>
      <rPr>
        <sz val="8"/>
        <rFont val="Arial"/>
        <family val="2"/>
      </rPr>
      <t>Thuram</t>
    </r>
  </si>
  <si>
    <r>
      <rPr>
        <sz val="8"/>
        <rFont val="Arial"/>
        <family val="2"/>
      </rPr>
      <t>Barzagli</t>
    </r>
  </si>
  <si>
    <r>
      <rPr>
        <sz val="8"/>
        <rFont val="Arial"/>
        <family val="2"/>
      </rPr>
      <t>Zanetti J.</t>
    </r>
  </si>
  <si>
    <r>
      <rPr>
        <sz val="8"/>
        <rFont val="Arial"/>
        <family val="2"/>
      </rPr>
      <t>Petruzzi</t>
    </r>
  </si>
  <si>
    <r>
      <rPr>
        <sz val="8"/>
        <rFont val="Arial"/>
        <family val="2"/>
      </rPr>
      <t>Oddo</t>
    </r>
  </si>
  <si>
    <r>
      <rPr>
        <sz val="8"/>
        <rFont val="Arial"/>
        <family val="2"/>
      </rPr>
      <t>D'Anna</t>
    </r>
  </si>
  <si>
    <r>
      <rPr>
        <sz val="8"/>
        <rFont val="Arial"/>
        <family val="2"/>
      </rPr>
      <t>Giacomazzi</t>
    </r>
  </si>
  <si>
    <t>Emerson</t>
  </si>
  <si>
    <r>
      <rPr>
        <sz val="8"/>
        <rFont val="Arial"/>
        <family val="2"/>
      </rPr>
      <t>Perrotta</t>
    </r>
  </si>
  <si>
    <r>
      <rPr>
        <sz val="8"/>
        <rFont val="Arial"/>
        <family val="2"/>
      </rPr>
      <t>Nedved</t>
    </r>
  </si>
  <si>
    <r>
      <rPr>
        <sz val="8"/>
        <rFont val="Arial"/>
        <family val="2"/>
      </rPr>
      <t>Kakà</t>
    </r>
  </si>
  <si>
    <r>
      <rPr>
        <sz val="8"/>
        <rFont val="Arial"/>
        <family val="2"/>
      </rPr>
      <t>Cassetti</t>
    </r>
  </si>
  <si>
    <t>Nakamura</t>
  </si>
  <si>
    <r>
      <rPr>
        <sz val="8"/>
        <rFont val="Arial"/>
        <family val="2"/>
      </rPr>
      <t>Zagorakis</t>
    </r>
  </si>
  <si>
    <r>
      <rPr>
        <sz val="8"/>
        <rFont val="Arial"/>
        <family val="2"/>
      </rPr>
      <t>Bojinov</t>
    </r>
  </si>
  <si>
    <t>Adriano</t>
  </si>
  <si>
    <r>
      <rPr>
        <sz val="8"/>
        <rFont val="Arial"/>
        <family val="2"/>
      </rPr>
      <t>Ibrahimovic</t>
    </r>
  </si>
  <si>
    <r>
      <rPr>
        <sz val="8"/>
        <rFont val="Arial"/>
        <family val="2"/>
      </rPr>
      <t>Miccoli</t>
    </r>
  </si>
  <si>
    <r>
      <rPr>
        <sz val="8"/>
        <rFont val="Arial"/>
        <family val="2"/>
      </rPr>
      <t>Caracciolo</t>
    </r>
  </si>
  <si>
    <r>
      <rPr>
        <sz val="8"/>
        <rFont val="Arial"/>
        <family val="2"/>
      </rPr>
      <t>Budan</t>
    </r>
  </si>
  <si>
    <r>
      <rPr>
        <sz val="8"/>
        <rFont val="Arial"/>
        <family val="2"/>
      </rPr>
      <t>ris</t>
    </r>
  </si>
  <si>
    <r>
      <rPr>
        <sz val="8"/>
        <rFont val="Arial"/>
        <family val="2"/>
      </rPr>
      <t>ris</t>
    </r>
  </si>
  <si>
    <r>
      <rPr>
        <sz val="8"/>
        <rFont val="Arial"/>
        <family val="2"/>
      </rPr>
      <t>Marcon</t>
    </r>
  </si>
  <si>
    <r>
      <rPr>
        <sz val="8"/>
        <rFont val="Arial"/>
        <family val="2"/>
      </rPr>
      <t>Peruzzi</t>
    </r>
  </si>
  <si>
    <r>
      <rPr>
        <sz val="8"/>
        <rFont val="Arial"/>
        <family val="2"/>
      </rPr>
      <t>Zaccardo</t>
    </r>
  </si>
  <si>
    <r>
      <rPr>
        <sz val="8"/>
        <rFont val="Arial"/>
        <family val="2"/>
      </rPr>
      <t>Gamberini</t>
    </r>
  </si>
  <si>
    <t>Vargas</t>
  </si>
  <si>
    <r>
      <rPr>
        <sz val="8"/>
        <rFont val="Arial"/>
        <family val="2"/>
      </rPr>
      <t>Gonnella</t>
    </r>
  </si>
  <si>
    <r>
      <rPr>
        <strike/>
        <sz val="8"/>
        <rFont val="Arial"/>
        <family val="2"/>
      </rPr>
      <t>Veron</t>
    </r>
  </si>
  <si>
    <r>
      <rPr>
        <sz val="8"/>
        <rFont val="Arial"/>
        <family val="2"/>
      </rPr>
      <t>Semioli</t>
    </r>
  </si>
  <si>
    <r>
      <rPr>
        <sz val="8"/>
        <rFont val="Arial"/>
        <family val="2"/>
      </rPr>
      <t>Jankulovsky</t>
    </r>
  </si>
  <si>
    <r>
      <rPr>
        <sz val="8"/>
        <rFont val="Arial"/>
        <family val="2"/>
      </rPr>
      <t>Amoroso</t>
    </r>
  </si>
  <si>
    <r>
      <rPr>
        <sz val="8"/>
        <rFont val="Arial"/>
        <family val="2"/>
      </rPr>
      <t>Chiesa</t>
    </r>
  </si>
  <si>
    <r>
      <rPr>
        <sz val="8"/>
        <rFont val="Arial"/>
        <family val="2"/>
      </rPr>
      <t>Cipriani</t>
    </r>
  </si>
  <si>
    <r>
      <rPr>
        <sz val="8"/>
        <rFont val="Arial"/>
        <family val="2"/>
      </rPr>
      <t>Pazzini</t>
    </r>
  </si>
  <si>
    <t>Di Michele</t>
  </si>
  <si>
    <t>TOT</t>
  </si>
  <si>
    <t>TOT</t>
  </si>
  <si>
    <t>GOL</t>
  </si>
  <si>
    <t>GOL</t>
  </si>
  <si>
    <r>
      <rPr>
        <b/>
        <sz val="16"/>
        <rFont val="Arial"/>
        <family val="2"/>
      </rPr>
      <t>tabella punteggi settimanali</t>
    </r>
  </si>
  <si>
    <t>SIMONE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</si>
  <si>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</si>
  <si>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</si>
  <si>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</si>
  <si>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</si>
  <si>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</si>
  <si>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</si>
  <si>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</si>
  <si>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t>OMAR</t>
  </si>
  <si>
    <r>
      <rPr>
        <sz val="8"/>
        <rFont val="Arial"/>
        <family val="2"/>
      </rPr>
      <t>gazz</t>
    </r>
  </si>
  <si>
    <r>
      <rPr>
        <sz val="8"/>
        <rFont val="Arial"/>
        <family val="2"/>
      </rPr>
      <t>gol</t>
    </r>
  </si>
  <si>
    <r>
      <rPr>
        <sz val="8"/>
        <rFont val="Arial"/>
        <family val="2"/>
      </rPr>
      <t>rigore</t>
    </r>
  </si>
  <si>
    <t>assist</t>
  </si>
  <si>
    <r>
      <rPr>
        <sz val="8"/>
        <rFont val="Arial"/>
        <family val="2"/>
      </rPr>
      <t>amm</t>
    </r>
  </si>
  <si>
    <t>esp</t>
  </si>
  <si>
    <r>
      <rPr>
        <sz val="8"/>
        <rFont val="Arial"/>
        <family val="2"/>
      </rPr>
      <t>vfin</t>
    </r>
  </si>
  <si>
    <r>
      <rPr>
        <sz val="8"/>
        <rFont val="Arial"/>
        <family val="2"/>
      </rPr>
      <t>Dida</t>
    </r>
  </si>
  <si>
    <r>
      <rPr>
        <sz val="8"/>
        <rFont val="Arial"/>
        <family val="2"/>
      </rPr>
      <t>Marchegiani</t>
    </r>
  </si>
  <si>
    <r>
      <rPr>
        <sz val="8"/>
        <rFont val="Arial"/>
        <family val="2"/>
      </rPr>
      <t>Zambrotta</t>
    </r>
  </si>
  <si>
    <r>
      <rPr>
        <sz val="8"/>
        <rFont val="Arial"/>
        <family val="2"/>
      </rPr>
      <t>Zanetti J.</t>
    </r>
  </si>
  <si>
    <r>
      <rPr>
        <sz val="8"/>
        <rFont val="Arial"/>
        <family val="2"/>
      </rPr>
      <t>Maldini</t>
    </r>
  </si>
  <si>
    <r>
      <rPr>
        <sz val="8"/>
        <rFont val="Arial"/>
        <family val="2"/>
      </rPr>
      <t>Zaccardo</t>
    </r>
  </si>
  <si>
    <t>Nesta</t>
  </si>
  <si>
    <r>
      <rPr>
        <sz val="8"/>
        <rFont val="Arial"/>
        <family val="2"/>
      </rPr>
      <t>Thuram</t>
    </r>
  </si>
  <si>
    <r>
      <rPr>
        <sz val="8"/>
        <rFont val="Arial"/>
        <family val="2"/>
      </rPr>
      <t>Brighi</t>
    </r>
  </si>
  <si>
    <r>
      <rPr>
        <sz val="8"/>
        <rFont val="Arial"/>
        <family val="2"/>
      </rPr>
      <t>Jankulovsky</t>
    </r>
  </si>
  <si>
    <r>
      <rPr>
        <sz val="8"/>
        <rFont val="Arial"/>
        <family val="2"/>
      </rPr>
      <t>Franceschini</t>
    </r>
  </si>
  <si>
    <t>Jorgensen</t>
  </si>
  <si>
    <r>
      <rPr>
        <sz val="8"/>
        <rFont val="Arial"/>
        <family val="2"/>
      </rPr>
      <t>Seedorf</t>
    </r>
  </si>
  <si>
    <r>
      <rPr>
        <sz val="8"/>
        <rFont val="Arial"/>
        <family val="2"/>
      </rPr>
      <t>Kakà</t>
    </r>
  </si>
  <si>
    <r>
      <rPr>
        <sz val="8"/>
        <rFont val="Arial"/>
        <family val="2"/>
      </rPr>
      <t>Pirlo</t>
    </r>
  </si>
  <si>
    <r>
      <rPr>
        <sz val="8"/>
        <rFont val="Arial"/>
        <family val="2"/>
      </rPr>
      <t>Giacomazzi</t>
    </r>
  </si>
  <si>
    <r>
      <rPr>
        <strike/>
        <sz val="8"/>
        <rFont val="Arial"/>
        <family val="2"/>
      </rPr>
      <t>Del Piero</t>
    </r>
  </si>
  <si>
    <r>
      <rPr>
        <sz val="8"/>
        <rFont val="Arial"/>
        <family val="2"/>
      </rPr>
      <t>Pazzini</t>
    </r>
  </si>
  <si>
    <t>Martins</t>
  </si>
  <si>
    <r>
      <rPr>
        <sz val="8"/>
        <rFont val="Arial"/>
        <family val="2"/>
      </rPr>
      <t>Ibrahimovic</t>
    </r>
  </si>
  <si>
    <r>
      <rPr>
        <sz val="8"/>
        <rFont val="Arial"/>
        <family val="2"/>
      </rPr>
      <t>Tomasson</t>
    </r>
  </si>
  <si>
    <r>
      <rPr>
        <sz val="8"/>
        <rFont val="Arial"/>
        <family val="2"/>
      </rPr>
      <t>Bojinov</t>
    </r>
  </si>
  <si>
    <r>
      <rPr>
        <sz val="8"/>
        <rFont val="Arial"/>
        <family val="2"/>
      </rPr>
      <t>ris</t>
    </r>
  </si>
  <si>
    <r>
      <rPr>
        <sz val="8"/>
        <rFont val="Arial"/>
        <family val="2"/>
      </rPr>
      <t>ris</t>
    </r>
  </si>
  <si>
    <r>
      <rPr>
        <sz val="8"/>
        <rFont val="Arial"/>
        <family val="2"/>
      </rPr>
      <t>Abbiati</t>
    </r>
  </si>
  <si>
    <r>
      <rPr>
        <sz val="8"/>
        <rFont val="Arial"/>
        <family val="2"/>
      </rPr>
      <t>Marcon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</si>
</sst>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dd&quot;, &quot;mmmm\ dd&quot;, &quot;yyyy"/>
    <numFmt numFmtId="173" formatCode="0.0"/>
  </numFmts>
  <fonts count="33">
    <font>
      <sz val="10"/>
      <name val="Arial"/>
      <family val="0"/>
    </font>
    <font>
      <sz val="12"/>
      <color indexed="10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0"/>
    </font>
    <font>
      <sz val="10"/>
      <color indexed="18"/>
      <name val="Arial"/>
      <family val="0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4"/>
      <color indexed="10"/>
      <name val="Lucida Sans Unicode"/>
      <family val="2"/>
    </font>
    <font>
      <sz val="12"/>
      <color indexed="48"/>
      <name val="Arial"/>
      <family val="0"/>
    </font>
    <font>
      <u val="single"/>
      <sz val="10"/>
      <color indexed="48"/>
      <name val="Arial"/>
      <family val="0"/>
    </font>
    <font>
      <sz val="12"/>
      <color indexed="18"/>
      <name val="Arial"/>
      <family val="0"/>
    </font>
    <font>
      <sz val="12"/>
      <name val="Arial"/>
      <family val="0"/>
    </font>
    <font>
      <strike/>
      <sz val="10"/>
      <name val="Arial"/>
      <family val="0"/>
    </font>
    <font>
      <b/>
      <sz val="10"/>
      <color indexed="10"/>
      <name val="Arial"/>
      <family val="0"/>
    </font>
    <font>
      <sz val="9"/>
      <name val="Arial"/>
      <family val="0"/>
    </font>
    <font>
      <sz val="16"/>
      <name val="Arial"/>
      <family val="0"/>
    </font>
    <font>
      <sz val="9"/>
      <color indexed="8"/>
      <name val="Lucida Sans Unicode"/>
      <family val="2"/>
    </font>
    <font>
      <sz val="9"/>
      <color indexed="10"/>
      <name val="Lucida Sans Unicode"/>
      <family val="2"/>
    </font>
    <font>
      <sz val="9"/>
      <color indexed="17"/>
      <name val="Lucida Sans Unicode"/>
      <family val="2"/>
    </font>
    <font>
      <b/>
      <sz val="16"/>
      <name val="Arial"/>
      <family val="2"/>
    </font>
    <font>
      <sz val="8"/>
      <color indexed="10"/>
      <name val="Arial"/>
      <family val="2"/>
    </font>
    <font>
      <sz val="9"/>
      <name val="Lucida Sans Unicode"/>
      <family val="2"/>
    </font>
    <font>
      <sz val="14"/>
      <name val="Arial"/>
      <family val="2"/>
    </font>
    <font>
      <b/>
      <sz val="10"/>
      <name val="Arial"/>
      <family val="2"/>
    </font>
    <font>
      <sz val="8"/>
      <color indexed="8"/>
      <name val="Lucida Sans Unicode"/>
      <family val="2"/>
    </font>
    <font>
      <sz val="8"/>
      <color indexed="10"/>
      <name val="Lucida Sans Unicode"/>
      <family val="2"/>
    </font>
    <font>
      <strike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color indexed="40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8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4" xfId="0" applyFont="1" applyBorder="1" applyAlignment="1">
      <alignment horizontal="center"/>
    </xf>
    <xf numFmtId="0" fontId="3" fillId="0" borderId="3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4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1" fillId="0" borderId="9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9" xfId="0" applyNumberFormat="1" applyFont="1" applyFill="1" applyBorder="1" applyAlignment="1" applyProtection="1">
      <alignment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2" fillId="0" borderId="3" xfId="0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2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" borderId="12" xfId="0" applyFont="1" applyFill="1" applyBorder="1" applyAlignment="1">
      <alignment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8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6" xfId="0" applyNumberFormat="1" applyFont="1" applyFill="1" applyBorder="1" applyAlignment="1" applyProtection="1">
      <alignment horizontal="center"/>
      <protection/>
    </xf>
    <xf numFmtId="49" fontId="0" fillId="0" borderId="11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 horizontal="center"/>
    </xf>
    <xf numFmtId="173" fontId="0" fillId="0" borderId="4" xfId="0" applyNumberFormat="1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1" fontId="15" fillId="4" borderId="0" xfId="0" applyNumberFormat="1" applyFont="1" applyFill="1" applyBorder="1" applyAlignment="1">
      <alignment horizontal="center"/>
    </xf>
    <xf numFmtId="1" fontId="15" fillId="4" borderId="4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3" fontId="0" fillId="0" borderId="0" xfId="0" applyNumberFormat="1" applyFont="1" applyBorder="1" applyAlignment="1">
      <alignment horizontal="center"/>
    </xf>
    <xf numFmtId="49" fontId="0" fillId="0" borderId="3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center" vertical="center" textRotation="90" wrapText="1"/>
    </xf>
    <xf numFmtId="0" fontId="0" fillId="0" borderId="5" xfId="0" applyFont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" fontId="15" fillId="4" borderId="0" xfId="0" applyNumberFormat="1" applyFont="1" applyFill="1" applyBorder="1" applyAlignment="1">
      <alignment horizontal="center"/>
    </xf>
    <xf numFmtId="1" fontId="15" fillId="4" borderId="4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173" fontId="0" fillId="0" borderId="4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16" fillId="0" borderId="5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20" fillId="0" borderId="13" xfId="0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8" fillId="0" borderId="14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2" fillId="0" borderId="7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18" fillId="0" borderId="12" xfId="0" applyFont="1" applyBorder="1" applyAlignment="1">
      <alignment/>
    </xf>
    <xf numFmtId="0" fontId="22" fillId="4" borderId="12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23" fillId="0" borderId="12" xfId="0" applyFont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7" fillId="0" borderId="0" xfId="0" applyFont="1" applyBorder="1" applyAlignment="1">
      <alignment vertical="center"/>
    </xf>
    <xf numFmtId="0" fontId="0" fillId="6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6" fillId="7" borderId="12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5" borderId="12" xfId="0" applyFont="1" applyFill="1" applyBorder="1" applyAlignment="1">
      <alignment/>
    </xf>
    <xf numFmtId="0" fontId="2" fillId="7" borderId="12" xfId="0" applyFont="1" applyFill="1" applyBorder="1" applyAlignment="1">
      <alignment horizontal="center"/>
    </xf>
    <xf numFmtId="0" fontId="0" fillId="5" borderId="12" xfId="0" applyFont="1" applyFill="1" applyBorder="1" applyAlignment="1">
      <alignment/>
    </xf>
    <xf numFmtId="0" fontId="25" fillId="5" borderId="12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/>
    </xf>
    <xf numFmtId="0" fontId="2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2" fillId="4" borderId="6" xfId="0" applyFont="1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8" fillId="0" borderId="3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3" fontId="15" fillId="0" borderId="16" xfId="0" applyNumberFormat="1" applyFont="1" applyBorder="1" applyAlignment="1">
      <alignment horizontal="center"/>
    </xf>
    <xf numFmtId="173" fontId="15" fillId="0" borderId="12" xfId="0" applyNumberFormat="1" applyFont="1" applyBorder="1" applyAlignment="1">
      <alignment horizontal="center"/>
    </xf>
    <xf numFmtId="173" fontId="0" fillId="0" borderId="11" xfId="0" applyNumberFormat="1" applyFont="1" applyBorder="1" applyAlignment="1">
      <alignment horizontal="center"/>
    </xf>
    <xf numFmtId="1" fontId="15" fillId="4" borderId="16" xfId="0" applyNumberFormat="1" applyFont="1" applyFill="1" applyBorder="1" applyAlignment="1">
      <alignment horizontal="center"/>
    </xf>
    <xf numFmtId="173" fontId="0" fillId="0" borderId="11" xfId="0" applyNumberFormat="1" applyFont="1" applyFill="1" applyBorder="1" applyAlignment="1">
      <alignment horizontal="center"/>
    </xf>
    <xf numFmtId="1" fontId="15" fillId="4" borderId="12" xfId="0" applyNumberFormat="1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173" fontId="0" fillId="0" borderId="27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26" xfId="0" applyFont="1" applyBorder="1" applyAlignment="1">
      <alignment horizontal="center"/>
    </xf>
    <xf numFmtId="1" fontId="15" fillId="8" borderId="0" xfId="0" applyNumberFormat="1" applyFont="1" applyFill="1" applyBorder="1" applyAlignment="1">
      <alignment horizontal="center"/>
    </xf>
    <xf numFmtId="1" fontId="15" fillId="8" borderId="27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30" xfId="0" applyFont="1" applyBorder="1" applyAlignment="1">
      <alignment horizontal="center"/>
    </xf>
    <xf numFmtId="0" fontId="16" fillId="0" borderId="28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9" borderId="31" xfId="0" applyFont="1" applyFill="1" applyBorder="1" applyAlignment="1">
      <alignment/>
    </xf>
    <xf numFmtId="0" fontId="0" fillId="0" borderId="28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0" fillId="9" borderId="16" xfId="0" applyFont="1" applyFill="1" applyBorder="1" applyAlignment="1">
      <alignment/>
    </xf>
    <xf numFmtId="0" fontId="9" fillId="0" borderId="23" xfId="0" applyFont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1" fillId="0" borderId="26" xfId="15" applyFont="1" applyBorder="1" applyAlignment="1">
      <alignment horizontal="center"/>
    </xf>
    <xf numFmtId="0" fontId="11" fillId="0" borderId="33" xfId="15" applyFont="1" applyFill="1" applyBorder="1" applyAlignment="1">
      <alignment horizontal="center"/>
    </xf>
    <xf numFmtId="0" fontId="11" fillId="0" borderId="0" xfId="15" applyFont="1" applyFill="1" applyBorder="1" applyAlignment="1">
      <alignment horizontal="center"/>
    </xf>
    <xf numFmtId="0" fontId="11" fillId="0" borderId="33" xfId="15" applyFont="1" applyBorder="1" applyAlignment="1">
      <alignment/>
    </xf>
    <xf numFmtId="0" fontId="11" fillId="0" borderId="33" xfId="15" applyFont="1" applyBorder="1" applyAlignment="1">
      <alignment horizontal="center"/>
    </xf>
    <xf numFmtId="0" fontId="11" fillId="0" borderId="27" xfId="15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31" fillId="0" borderId="33" xfId="0" applyFont="1" applyFill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31" fillId="0" borderId="26" xfId="0" applyFont="1" applyFill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30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/>
    </xf>
    <xf numFmtId="0" fontId="7" fillId="10" borderId="24" xfId="0" applyFont="1" applyFill="1" applyBorder="1" applyAlignment="1">
      <alignment horizontal="center"/>
    </xf>
    <xf numFmtId="0" fontId="0" fillId="7" borderId="35" xfId="0" applyFont="1" applyFill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0" fillId="0" borderId="31" xfId="0" applyFont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3" borderId="10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34" xfId="0" applyFont="1" applyFill="1" applyBorder="1" applyAlignment="1">
      <alignment/>
    </xf>
    <xf numFmtId="0" fontId="0" fillId="9" borderId="34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172" fontId="0" fillId="2" borderId="7" xfId="0" applyNumberFormat="1" applyFont="1" applyFill="1" applyBorder="1" applyAlignment="1">
      <alignment horizontal="center"/>
    </xf>
    <xf numFmtId="172" fontId="0" fillId="2" borderId="12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10" borderId="28" xfId="0" applyFont="1" applyFill="1" applyBorder="1" applyAlignment="1">
      <alignment horizontal="center" vertical="center"/>
    </xf>
    <xf numFmtId="0" fontId="0" fillId="10" borderId="28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10" borderId="30" xfId="0" applyFont="1" applyFill="1" applyBorder="1" applyAlignment="1">
      <alignment horizontal="center"/>
    </xf>
    <xf numFmtId="0" fontId="0" fillId="10" borderId="28" xfId="0" applyFill="1" applyBorder="1" applyAlignment="1">
      <alignment horizontal="center"/>
    </xf>
    <xf numFmtId="0" fontId="7" fillId="10" borderId="30" xfId="0" applyFont="1" applyFill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6" fillId="6" borderId="0" xfId="0" applyFont="1" applyFill="1" applyBorder="1" applyAlignment="1">
      <alignment horizontal="center"/>
    </xf>
    <xf numFmtId="49" fontId="17" fillId="11" borderId="37" xfId="0" applyNumberFormat="1" applyFont="1" applyFill="1" applyBorder="1" applyAlignment="1">
      <alignment horizontal="center" vertical="center" textRotation="90" wrapText="1"/>
    </xf>
    <xf numFmtId="0" fontId="0" fillId="7" borderId="21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49" fontId="0" fillId="7" borderId="12" xfId="0" applyNumberFormat="1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21" fillId="0" borderId="7" xfId="0" applyFont="1" applyBorder="1" applyAlignment="1">
      <alignment horizontal="center" vertical="center"/>
    </xf>
    <xf numFmtId="0" fontId="2" fillId="7" borderId="11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 vertical="center"/>
    </xf>
    <xf numFmtId="0" fontId="29" fillId="0" borderId="5" xfId="0" applyFont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30" fillId="0" borderId="5" xfId="0" applyNumberFormat="1" applyFont="1" applyFill="1" applyBorder="1" applyAlignment="1">
      <alignment horizontal="center"/>
    </xf>
    <xf numFmtId="49" fontId="2" fillId="7" borderId="5" xfId="0" applyNumberFormat="1" applyFont="1" applyFill="1" applyBorder="1" applyAlignment="1">
      <alignment horizontal="center"/>
    </xf>
    <xf numFmtId="49" fontId="30" fillId="7" borderId="5" xfId="0" applyNumberFormat="1" applyFont="1" applyFill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ssandrozampa@hotmail.com" TargetMode="External" /><Relationship Id="rId2" Type="http://schemas.openxmlformats.org/officeDocument/2006/relationships/hyperlink" Target="mailto:andrea_sorgon@virgilio.it" TargetMode="External" /><Relationship Id="rId3" Type="http://schemas.openxmlformats.org/officeDocument/2006/relationships/hyperlink" Target="mailto:gaetanovalentini@yahoo.it" TargetMode="External" /><Relationship Id="rId4" Type="http://schemas.openxmlformats.org/officeDocument/2006/relationships/hyperlink" Target="mailto:guidoscaldalai@hotmail.com" TargetMode="External" /><Relationship Id="rId5" Type="http://schemas.openxmlformats.org/officeDocument/2006/relationships/hyperlink" Target="mailto:omar@cadamuro.org" TargetMode="External" /><Relationship Id="rId6" Type="http://schemas.openxmlformats.org/officeDocument/2006/relationships/hyperlink" Target="mailto:pika79@inwind.it" TargetMode="External" /><Relationship Id="rId7" Type="http://schemas.openxmlformats.org/officeDocument/2006/relationships/hyperlink" Target="mailto:simariu@tin.it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essandrozampa@hotmail.com" TargetMode="External" /><Relationship Id="rId2" Type="http://schemas.openxmlformats.org/officeDocument/2006/relationships/hyperlink" Target="mailto:andrea_sorgon@virgilio.it" TargetMode="External" /><Relationship Id="rId3" Type="http://schemas.openxmlformats.org/officeDocument/2006/relationships/hyperlink" Target="mailto:guidoscaldalai@hotmail.com" TargetMode="External" /><Relationship Id="rId4" Type="http://schemas.openxmlformats.org/officeDocument/2006/relationships/hyperlink" Target="mailto:omar@cadamuro.org" TargetMode="External" /><Relationship Id="rId5" Type="http://schemas.openxmlformats.org/officeDocument/2006/relationships/hyperlink" Target="mailto:pika79@inwind.it" TargetMode="External" /><Relationship Id="rId6" Type="http://schemas.openxmlformats.org/officeDocument/2006/relationships/hyperlink" Target="mailto:simariu@tin.it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lessandrozampa@hotmail.com" TargetMode="External" /><Relationship Id="rId2" Type="http://schemas.openxmlformats.org/officeDocument/2006/relationships/hyperlink" Target="mailto:andrea_sorgon@virgilio.it" TargetMode="External" /><Relationship Id="rId3" Type="http://schemas.openxmlformats.org/officeDocument/2006/relationships/hyperlink" Target="mailto:gaetanovalentini@gmail.com" TargetMode="External" /><Relationship Id="rId4" Type="http://schemas.openxmlformats.org/officeDocument/2006/relationships/hyperlink" Target="mailto:guidoscaldalai@hotmail.com" TargetMode="External" /><Relationship Id="rId5" Type="http://schemas.openxmlformats.org/officeDocument/2006/relationships/hyperlink" Target="mailto:omar@cadamuro.org" TargetMode="External" /><Relationship Id="rId6" Type="http://schemas.openxmlformats.org/officeDocument/2006/relationships/hyperlink" Target="mailto:pika79@inwind.it" TargetMode="External" /><Relationship Id="rId7" Type="http://schemas.openxmlformats.org/officeDocument/2006/relationships/hyperlink" Target="mailto:simariu@tin.it" TargetMode="External" /><Relationship Id="rId8" Type="http://schemas.openxmlformats.org/officeDocument/2006/relationships/hyperlink" Target="mailto:alessandrozampa@hotmail.com" TargetMode="External" /><Relationship Id="rId9" Type="http://schemas.openxmlformats.org/officeDocument/2006/relationships/hyperlink" Target="mailto:andrea_sorgon@virgilio.it" TargetMode="External" /><Relationship Id="rId10" Type="http://schemas.openxmlformats.org/officeDocument/2006/relationships/hyperlink" Target="mailto:gaetanovalentini@gmail.com" TargetMode="External" /><Relationship Id="rId11" Type="http://schemas.openxmlformats.org/officeDocument/2006/relationships/hyperlink" Target="mailto:guidoscaldalai@hotmail.com" TargetMode="External" /><Relationship Id="rId12" Type="http://schemas.openxmlformats.org/officeDocument/2006/relationships/hyperlink" Target="mailto:omar@cadamuro.org" TargetMode="External" /><Relationship Id="rId13" Type="http://schemas.openxmlformats.org/officeDocument/2006/relationships/hyperlink" Target="mailto:pika79@inwind.it" TargetMode="External" /><Relationship Id="rId14" Type="http://schemas.openxmlformats.org/officeDocument/2006/relationships/hyperlink" Target="mailto:simariu@tin.it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imariu@tin.it" TargetMode="External" /><Relationship Id="rId2" Type="http://schemas.openxmlformats.org/officeDocument/2006/relationships/hyperlink" Target="mailto:andrea_sorgon@virgilio.it" TargetMode="External" /><Relationship Id="rId3" Type="http://schemas.openxmlformats.org/officeDocument/2006/relationships/hyperlink" Target="mailto:pika79@inwind.it" TargetMode="External" /><Relationship Id="rId4" Type="http://schemas.openxmlformats.org/officeDocument/2006/relationships/hyperlink" Target="mailto:omar@cadamuro.org" TargetMode="External" /><Relationship Id="rId5" Type="http://schemas.openxmlformats.org/officeDocument/2006/relationships/hyperlink" Target="mailto:gaetanovalentini@gmail.com" TargetMode="External" /><Relationship Id="rId6" Type="http://schemas.openxmlformats.org/officeDocument/2006/relationships/hyperlink" Target="mailto:alessandrozampa@hotmail.com" TargetMode="External" /><Relationship Id="rId7" Type="http://schemas.openxmlformats.org/officeDocument/2006/relationships/hyperlink" Target="mailto:guidoscaldalai@hotmail.com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4">
      <selection activeCell="A7" sqref="A7"/>
    </sheetView>
  </sheetViews>
  <sheetFormatPr defaultColWidth="9.140625" defaultRowHeight="12.75"/>
  <cols>
    <col min="1" max="1" width="23.28125" style="1" customWidth="1"/>
    <col min="2" max="2" width="4.8515625" style="1" customWidth="1"/>
    <col min="3" max="3" width="18.8515625" style="1" customWidth="1"/>
    <col min="4" max="4" width="4.8515625" style="1" customWidth="1"/>
    <col min="5" max="5" width="19.421875" style="1" customWidth="1"/>
    <col min="6" max="6" width="4.8515625" style="1" customWidth="1"/>
    <col min="7" max="7" width="20.57421875" style="1" customWidth="1"/>
    <col min="8" max="8" width="4.8515625" style="1" customWidth="1"/>
    <col min="9" max="9" width="16.421875" style="1" customWidth="1"/>
    <col min="10" max="10" width="4.8515625" style="1" customWidth="1"/>
    <col min="11" max="11" width="17.8515625" style="1" customWidth="1"/>
    <col min="12" max="12" width="4.8515625" style="1" customWidth="1"/>
    <col min="13" max="13" width="15.8515625" style="1" customWidth="1"/>
    <col min="14" max="14" width="4.8515625" style="1" customWidth="1"/>
    <col min="15" max="16384" width="9.00390625" style="1" customWidth="1"/>
  </cols>
  <sheetData>
    <row r="1" spans="1:14" ht="15">
      <c r="A1" s="2" t="s">
        <v>5783</v>
      </c>
      <c r="B1" s="3" t="s">
        <v>5784</v>
      </c>
      <c r="C1" s="2" t="s">
        <v>5785</v>
      </c>
      <c r="D1" s="3" t="s">
        <v>5786</v>
      </c>
      <c r="E1" s="4" t="s">
        <v>5787</v>
      </c>
      <c r="F1" s="3" t="s">
        <v>5788</v>
      </c>
      <c r="G1" s="2" t="s">
        <v>5789</v>
      </c>
      <c r="H1" s="3" t="s">
        <v>5790</v>
      </c>
      <c r="I1" s="2" t="s">
        <v>5791</v>
      </c>
      <c r="J1" s="3" t="s">
        <v>5792</v>
      </c>
      <c r="K1" s="2" t="s">
        <v>5793</v>
      </c>
      <c r="L1" s="3" t="s">
        <v>5794</v>
      </c>
      <c r="M1" s="2" t="s">
        <v>5795</v>
      </c>
      <c r="N1" s="3" t="s">
        <v>5796</v>
      </c>
    </row>
    <row r="2" spans="1:14" ht="15">
      <c r="A2" s="5" t="s">
        <v>5797</v>
      </c>
      <c r="B2" s="6"/>
      <c r="C2" s="5" t="s">
        <v>5798</v>
      </c>
      <c r="D2" s="6"/>
      <c r="E2" s="7" t="s">
        <v>5799</v>
      </c>
      <c r="F2" s="6"/>
      <c r="G2" s="5" t="s">
        <v>5800</v>
      </c>
      <c r="H2" s="6"/>
      <c r="I2" s="5" t="s">
        <v>5801</v>
      </c>
      <c r="J2" s="6"/>
      <c r="K2" s="5" t="s">
        <v>5802</v>
      </c>
      <c r="L2" s="6"/>
      <c r="M2" s="5" t="s">
        <v>5803</v>
      </c>
      <c r="N2" s="6"/>
    </row>
    <row r="3" spans="1:14" s="12" customFormat="1" ht="11.25">
      <c r="A3" s="8" t="s">
        <v>5804</v>
      </c>
      <c r="B3" s="9"/>
      <c r="C3" s="10" t="s">
        <v>5805</v>
      </c>
      <c r="D3" s="9"/>
      <c r="E3" s="8" t="s">
        <v>5806</v>
      </c>
      <c r="F3" s="9"/>
      <c r="G3" s="8" t="s">
        <v>5807</v>
      </c>
      <c r="H3" s="9"/>
      <c r="I3" s="11" t="s">
        <v>5808</v>
      </c>
      <c r="J3" s="9"/>
      <c r="K3" s="8" t="s">
        <v>5809</v>
      </c>
      <c r="L3" s="9"/>
      <c r="M3" s="8" t="s">
        <v>5810</v>
      </c>
      <c r="N3" s="9"/>
    </row>
    <row r="4" spans="1:14" ht="12.75">
      <c r="A4" s="13"/>
      <c r="B4" s="14"/>
      <c r="C4" s="13"/>
      <c r="D4" s="14"/>
      <c r="E4" s="15"/>
      <c r="F4" s="14"/>
      <c r="G4" s="13"/>
      <c r="H4" s="14"/>
      <c r="I4" s="13"/>
      <c r="J4" s="14"/>
      <c r="K4" s="13"/>
      <c r="L4" s="14"/>
      <c r="M4" s="13"/>
      <c r="N4" s="14"/>
    </row>
    <row r="5" spans="1:14" ht="12.75">
      <c r="A5" s="13" t="s">
        <v>5811</v>
      </c>
      <c r="B5" s="14">
        <v>33</v>
      </c>
      <c r="C5" s="13" t="s">
        <v>5812</v>
      </c>
      <c r="D5" s="14">
        <v>35</v>
      </c>
      <c r="E5" s="15" t="s">
        <v>5813</v>
      </c>
      <c r="F5" s="14">
        <v>41</v>
      </c>
      <c r="G5" s="13" t="s">
        <v>5814</v>
      </c>
      <c r="H5" s="14">
        <v>65</v>
      </c>
      <c r="I5" s="13" t="s">
        <v>5815</v>
      </c>
      <c r="J5" s="14">
        <v>15</v>
      </c>
      <c r="K5" s="16" t="s">
        <v>5816</v>
      </c>
      <c r="L5" s="14"/>
      <c r="M5" s="13" t="s">
        <v>5817</v>
      </c>
      <c r="N5" s="14">
        <v>53</v>
      </c>
    </row>
    <row r="6" spans="1:14" ht="12.75">
      <c r="A6" s="13" t="s">
        <v>5818</v>
      </c>
      <c r="B6" s="14">
        <v>48</v>
      </c>
      <c r="C6" s="13" t="s">
        <v>5819</v>
      </c>
      <c r="D6" s="14">
        <v>16</v>
      </c>
      <c r="E6" s="15" t="s">
        <v>5820</v>
      </c>
      <c r="F6" s="14">
        <v>10</v>
      </c>
      <c r="G6" s="13" t="s">
        <v>5821</v>
      </c>
      <c r="H6" s="14">
        <v>3</v>
      </c>
      <c r="I6" s="13" t="s">
        <v>5822</v>
      </c>
      <c r="J6" s="14">
        <v>1</v>
      </c>
      <c r="K6" s="16" t="s">
        <v>5823</v>
      </c>
      <c r="L6" s="14"/>
      <c r="M6" s="13" t="s">
        <v>5824</v>
      </c>
      <c r="N6" s="14">
        <v>35</v>
      </c>
    </row>
    <row r="7" spans="1:14" ht="12.75">
      <c r="A7" s="17" t="s">
        <v>5825</v>
      </c>
      <c r="B7" s="14">
        <v>1</v>
      </c>
      <c r="C7" s="13" t="s">
        <v>5826</v>
      </c>
      <c r="D7" s="14">
        <v>8</v>
      </c>
      <c r="E7" s="15" t="s">
        <v>5827</v>
      </c>
      <c r="F7" s="14">
        <v>2</v>
      </c>
      <c r="G7" s="13" t="s">
        <v>5828</v>
      </c>
      <c r="H7" s="14">
        <v>1</v>
      </c>
      <c r="I7" s="13" t="s">
        <v>5829</v>
      </c>
      <c r="J7" s="14">
        <v>1</v>
      </c>
      <c r="K7" s="16" t="s">
        <v>5830</v>
      </c>
      <c r="L7" s="14"/>
      <c r="M7" s="13" t="s">
        <v>5831</v>
      </c>
      <c r="N7" s="14">
        <v>7</v>
      </c>
    </row>
    <row r="8" spans="1:14" ht="12.75">
      <c r="A8" s="13"/>
      <c r="B8" s="14"/>
      <c r="C8" s="13"/>
      <c r="D8" s="14"/>
      <c r="E8" s="15"/>
      <c r="F8" s="14"/>
      <c r="G8" s="13"/>
      <c r="H8" s="14"/>
      <c r="I8" s="13"/>
      <c r="J8" s="14"/>
      <c r="K8" s="16"/>
      <c r="L8" s="14"/>
      <c r="M8" s="13"/>
      <c r="N8" s="14"/>
    </row>
    <row r="9" spans="1:14" ht="12.75">
      <c r="A9" s="13" t="s">
        <v>5832</v>
      </c>
      <c r="B9" s="14">
        <v>24</v>
      </c>
      <c r="C9" s="13" t="s">
        <v>5833</v>
      </c>
      <c r="D9" s="14">
        <v>34</v>
      </c>
      <c r="E9" s="15" t="s">
        <v>5834</v>
      </c>
      <c r="F9" s="14">
        <v>8</v>
      </c>
      <c r="G9" s="13" t="s">
        <v>5835</v>
      </c>
      <c r="H9" s="14">
        <v>25</v>
      </c>
      <c r="I9" s="13" t="s">
        <v>5836</v>
      </c>
      <c r="J9" s="14">
        <v>22</v>
      </c>
      <c r="K9" s="16" t="s">
        <v>5837</v>
      </c>
      <c r="L9" s="14"/>
      <c r="M9" s="13" t="s">
        <v>5838</v>
      </c>
      <c r="N9" s="14">
        <v>33</v>
      </c>
    </row>
    <row r="10" spans="1:14" ht="12.75">
      <c r="A10" s="13" t="s">
        <v>5839</v>
      </c>
      <c r="B10" s="14">
        <v>20</v>
      </c>
      <c r="C10" s="13" t="s">
        <v>5840</v>
      </c>
      <c r="D10" s="14">
        <v>28</v>
      </c>
      <c r="E10" s="15" t="s">
        <v>5841</v>
      </c>
      <c r="F10" s="14">
        <v>23</v>
      </c>
      <c r="G10" s="13" t="s">
        <v>5842</v>
      </c>
      <c r="H10" s="14">
        <v>25</v>
      </c>
      <c r="I10" s="13" t="s">
        <v>5843</v>
      </c>
      <c r="J10" s="14">
        <v>13</v>
      </c>
      <c r="K10" s="16" t="s">
        <v>5844</v>
      </c>
      <c r="L10" s="14"/>
      <c r="M10" s="13" t="s">
        <v>5845</v>
      </c>
      <c r="N10" s="14">
        <v>55</v>
      </c>
    </row>
    <row r="11" spans="1:14" ht="12.75">
      <c r="A11" s="13" t="s">
        <v>5846</v>
      </c>
      <c r="B11" s="14">
        <v>12</v>
      </c>
      <c r="C11" s="13" t="s">
        <v>5847</v>
      </c>
      <c r="D11" s="14">
        <v>12</v>
      </c>
      <c r="E11" s="15" t="s">
        <v>5848</v>
      </c>
      <c r="F11" s="14">
        <v>32</v>
      </c>
      <c r="G11" s="13" t="s">
        <v>5849</v>
      </c>
      <c r="H11" s="14">
        <v>30</v>
      </c>
      <c r="I11" s="13" t="s">
        <v>5850</v>
      </c>
      <c r="J11" s="14">
        <v>42</v>
      </c>
      <c r="K11" s="16" t="s">
        <v>5851</v>
      </c>
      <c r="L11" s="14"/>
      <c r="M11" s="13" t="s">
        <v>5852</v>
      </c>
      <c r="N11" s="14">
        <v>40</v>
      </c>
    </row>
    <row r="12" spans="1:14" ht="12.75">
      <c r="A12" s="13" t="s">
        <v>5853</v>
      </c>
      <c r="B12" s="14">
        <v>10</v>
      </c>
      <c r="C12" s="13" t="s">
        <v>5854</v>
      </c>
      <c r="D12" s="14">
        <v>28</v>
      </c>
      <c r="E12" s="15" t="s">
        <v>5855</v>
      </c>
      <c r="F12" s="14">
        <v>8</v>
      </c>
      <c r="G12" s="13" t="s">
        <v>5856</v>
      </c>
      <c r="H12" s="14">
        <v>21</v>
      </c>
      <c r="I12" s="13" t="s">
        <v>5857</v>
      </c>
      <c r="J12" s="14">
        <v>15</v>
      </c>
      <c r="K12" s="16" t="s">
        <v>5858</v>
      </c>
      <c r="L12" s="14"/>
      <c r="M12" s="13" t="s">
        <v>5859</v>
      </c>
      <c r="N12" s="14">
        <v>43</v>
      </c>
    </row>
    <row r="13" spans="1:14" ht="12.75">
      <c r="A13" s="13" t="s">
        <v>5860</v>
      </c>
      <c r="B13" s="14">
        <v>5</v>
      </c>
      <c r="C13" s="13" t="s">
        <v>5861</v>
      </c>
      <c r="D13" s="14">
        <v>10</v>
      </c>
      <c r="E13" s="15" t="s">
        <v>5862</v>
      </c>
      <c r="F13" s="14">
        <v>14</v>
      </c>
      <c r="G13" s="13" t="s">
        <v>5863</v>
      </c>
      <c r="H13" s="14">
        <v>36</v>
      </c>
      <c r="I13" s="13" t="s">
        <v>5864</v>
      </c>
      <c r="J13" s="14">
        <v>8</v>
      </c>
      <c r="K13" s="16" t="s">
        <v>5865</v>
      </c>
      <c r="L13" s="14"/>
      <c r="M13" s="13" t="s">
        <v>5866</v>
      </c>
      <c r="N13" s="14">
        <v>13</v>
      </c>
    </row>
    <row r="14" spans="1:14" ht="12.75">
      <c r="A14" s="17" t="s">
        <v>5867</v>
      </c>
      <c r="B14" s="14">
        <v>15</v>
      </c>
      <c r="C14" s="13" t="s">
        <v>5868</v>
      </c>
      <c r="D14" s="14">
        <v>1</v>
      </c>
      <c r="E14" s="15" t="s">
        <v>5869</v>
      </c>
      <c r="F14" s="14">
        <v>6</v>
      </c>
      <c r="G14" s="13" t="s">
        <v>5870</v>
      </c>
      <c r="H14" s="14">
        <v>21</v>
      </c>
      <c r="I14" s="13" t="s">
        <v>5871</v>
      </c>
      <c r="J14" s="14">
        <v>22</v>
      </c>
      <c r="K14" s="16" t="s">
        <v>5872</v>
      </c>
      <c r="L14" s="14"/>
      <c r="M14" s="13" t="s">
        <v>5873</v>
      </c>
      <c r="N14" s="14">
        <v>20</v>
      </c>
    </row>
    <row r="15" spans="1:14" ht="12.75">
      <c r="A15" s="13" t="s">
        <v>5874</v>
      </c>
      <c r="B15" s="14">
        <v>1</v>
      </c>
      <c r="C15" s="13" t="s">
        <v>5875</v>
      </c>
      <c r="D15" s="14">
        <v>14</v>
      </c>
      <c r="E15" s="15" t="s">
        <v>5876</v>
      </c>
      <c r="F15" s="14">
        <v>4</v>
      </c>
      <c r="G15" s="13" t="s">
        <v>5877</v>
      </c>
      <c r="H15" s="14">
        <v>21</v>
      </c>
      <c r="I15" s="13" t="s">
        <v>5878</v>
      </c>
      <c r="J15" s="14">
        <v>8</v>
      </c>
      <c r="K15" s="16" t="s">
        <v>5879</v>
      </c>
      <c r="L15" s="14"/>
      <c r="M15" s="13" t="s">
        <v>5880</v>
      </c>
      <c r="N15" s="14">
        <v>5</v>
      </c>
    </row>
    <row r="16" spans="1:14" ht="12.75">
      <c r="A16" s="13" t="s">
        <v>5881</v>
      </c>
      <c r="B16" s="14">
        <v>1</v>
      </c>
      <c r="C16" s="13" t="s">
        <v>5882</v>
      </c>
      <c r="D16" s="14">
        <v>2</v>
      </c>
      <c r="E16" s="15" t="s">
        <v>5883</v>
      </c>
      <c r="F16" s="14">
        <v>7</v>
      </c>
      <c r="G16" s="13" t="s">
        <v>5884</v>
      </c>
      <c r="H16" s="14">
        <v>14</v>
      </c>
      <c r="I16" s="13" t="s">
        <v>5885</v>
      </c>
      <c r="J16" s="14">
        <v>14</v>
      </c>
      <c r="K16" s="16" t="s">
        <v>5886</v>
      </c>
      <c r="L16" s="14"/>
      <c r="M16" s="13" t="s">
        <v>5887</v>
      </c>
      <c r="N16" s="14">
        <v>3</v>
      </c>
    </row>
    <row r="17" spans="1:14" ht="12.75">
      <c r="A17" s="13"/>
      <c r="B17" s="14"/>
      <c r="C17" s="13"/>
      <c r="D17" s="14"/>
      <c r="E17" s="15"/>
      <c r="F17" s="14"/>
      <c r="G17" s="13"/>
      <c r="H17" s="14"/>
      <c r="I17" s="13"/>
      <c r="J17" s="14"/>
      <c r="K17" s="16"/>
      <c r="L17" s="14"/>
      <c r="M17" s="13"/>
      <c r="N17" s="14"/>
    </row>
    <row r="18" spans="1:14" ht="12.75">
      <c r="A18" s="13" t="s">
        <v>5888</v>
      </c>
      <c r="B18" s="14">
        <v>95</v>
      </c>
      <c r="C18" s="13" t="s">
        <v>5889</v>
      </c>
      <c r="D18" s="14">
        <v>25</v>
      </c>
      <c r="E18" s="15" t="s">
        <v>5890</v>
      </c>
      <c r="F18" s="14">
        <v>42</v>
      </c>
      <c r="G18" s="13" t="s">
        <v>5891</v>
      </c>
      <c r="H18" s="14">
        <v>21</v>
      </c>
      <c r="I18" s="13" t="s">
        <v>5892</v>
      </c>
      <c r="J18" s="14">
        <v>181</v>
      </c>
      <c r="K18" s="16" t="s">
        <v>5893</v>
      </c>
      <c r="L18" s="14"/>
      <c r="M18" s="13" t="s">
        <v>5894</v>
      </c>
      <c r="N18" s="14">
        <v>37</v>
      </c>
    </row>
    <row r="19" spans="1:14" ht="12.75">
      <c r="A19" s="13" t="s">
        <v>5895</v>
      </c>
      <c r="B19" s="14">
        <v>50</v>
      </c>
      <c r="C19" s="13" t="s">
        <v>5896</v>
      </c>
      <c r="D19" s="14">
        <v>29</v>
      </c>
      <c r="E19" s="15" t="s">
        <v>5897</v>
      </c>
      <c r="F19" s="14">
        <v>45</v>
      </c>
      <c r="G19" s="13" t="s">
        <v>5898</v>
      </c>
      <c r="H19" s="14">
        <v>28</v>
      </c>
      <c r="I19" s="13" t="s">
        <v>5899</v>
      </c>
      <c r="J19" s="14">
        <v>30</v>
      </c>
      <c r="K19" s="16" t="s">
        <v>5900</v>
      </c>
      <c r="L19" s="14"/>
      <c r="M19" s="13" t="s">
        <v>5901</v>
      </c>
      <c r="N19" s="14">
        <v>18</v>
      </c>
    </row>
    <row r="20" spans="1:14" ht="12.75">
      <c r="A20" s="13" t="s">
        <v>5902</v>
      </c>
      <c r="B20" s="14">
        <v>1</v>
      </c>
      <c r="C20" s="13" t="s">
        <v>5903</v>
      </c>
      <c r="D20" s="14">
        <v>25</v>
      </c>
      <c r="E20" s="15" t="s">
        <v>5904</v>
      </c>
      <c r="F20" s="14">
        <v>16</v>
      </c>
      <c r="G20" s="13" t="s">
        <v>5905</v>
      </c>
      <c r="H20" s="14">
        <v>33</v>
      </c>
      <c r="I20" s="13" t="s">
        <v>5906</v>
      </c>
      <c r="J20" s="14">
        <v>40</v>
      </c>
      <c r="K20" s="16" t="s">
        <v>5907</v>
      </c>
      <c r="L20" s="14"/>
      <c r="M20" s="13" t="s">
        <v>5908</v>
      </c>
      <c r="N20" s="14">
        <v>35</v>
      </c>
    </row>
    <row r="21" spans="1:14" ht="12.75">
      <c r="A21" s="13" t="s">
        <v>5909</v>
      </c>
      <c r="B21" s="14">
        <v>71</v>
      </c>
      <c r="C21" s="13" t="s">
        <v>5910</v>
      </c>
      <c r="D21" s="14">
        <v>35</v>
      </c>
      <c r="E21" s="15" t="s">
        <v>5911</v>
      </c>
      <c r="F21" s="14">
        <v>40</v>
      </c>
      <c r="G21" s="13" t="s">
        <v>5912</v>
      </c>
      <c r="H21" s="14">
        <v>31</v>
      </c>
      <c r="I21" s="13" t="s">
        <v>5913</v>
      </c>
      <c r="J21" s="14">
        <v>21</v>
      </c>
      <c r="K21" s="16" t="s">
        <v>5914</v>
      </c>
      <c r="L21" s="14"/>
      <c r="M21" s="13" t="s">
        <v>5915</v>
      </c>
      <c r="N21" s="14">
        <v>55</v>
      </c>
    </row>
    <row r="22" spans="1:14" ht="12.75">
      <c r="A22" s="17" t="s">
        <v>5916</v>
      </c>
      <c r="B22" s="14">
        <v>11</v>
      </c>
      <c r="C22" s="13" t="s">
        <v>5917</v>
      </c>
      <c r="D22" s="14">
        <v>18</v>
      </c>
      <c r="E22" s="15" t="s">
        <v>5918</v>
      </c>
      <c r="F22" s="14">
        <v>31</v>
      </c>
      <c r="G22" s="13" t="s">
        <v>5919</v>
      </c>
      <c r="H22" s="14">
        <v>31</v>
      </c>
      <c r="I22" s="13" t="s">
        <v>5920</v>
      </c>
      <c r="J22" s="14">
        <v>20</v>
      </c>
      <c r="K22" s="16" t="s">
        <v>5921</v>
      </c>
      <c r="L22" s="14"/>
      <c r="M22" s="13" t="s">
        <v>5922</v>
      </c>
      <c r="N22" s="14">
        <v>15</v>
      </c>
    </row>
    <row r="23" spans="1:14" ht="12.75">
      <c r="A23" s="13" t="s">
        <v>5923</v>
      </c>
      <c r="B23" s="14">
        <v>25</v>
      </c>
      <c r="C23" s="13" t="s">
        <v>5924</v>
      </c>
      <c r="D23" s="14">
        <v>19</v>
      </c>
      <c r="E23" s="15" t="s">
        <v>5925</v>
      </c>
      <c r="F23" s="14">
        <v>16</v>
      </c>
      <c r="G23" s="13" t="s">
        <v>5926</v>
      </c>
      <c r="H23" s="14">
        <v>23</v>
      </c>
      <c r="I23" s="13" t="s">
        <v>5927</v>
      </c>
      <c r="J23" s="14">
        <v>21</v>
      </c>
      <c r="K23" s="16" t="s">
        <v>5928</v>
      </c>
      <c r="L23" s="14"/>
      <c r="M23" s="13" t="s">
        <v>5929</v>
      </c>
      <c r="N23" s="14">
        <v>11</v>
      </c>
    </row>
    <row r="24" spans="1:14" ht="12.75">
      <c r="A24" s="17" t="s">
        <v>5930</v>
      </c>
      <c r="B24" s="14">
        <v>10</v>
      </c>
      <c r="C24" s="13" t="s">
        <v>5931</v>
      </c>
      <c r="D24" s="14">
        <v>4</v>
      </c>
      <c r="E24" s="15" t="s">
        <v>5932</v>
      </c>
      <c r="F24" s="14">
        <v>18</v>
      </c>
      <c r="G24" s="13" t="s">
        <v>5933</v>
      </c>
      <c r="H24" s="14">
        <v>24</v>
      </c>
      <c r="I24" s="13" t="s">
        <v>5934</v>
      </c>
      <c r="J24" s="14">
        <v>17</v>
      </c>
      <c r="K24" s="16" t="s">
        <v>5935</v>
      </c>
      <c r="L24" s="14"/>
      <c r="M24" s="13" t="s">
        <v>5936</v>
      </c>
      <c r="N24" s="14">
        <v>4</v>
      </c>
    </row>
    <row r="25" spans="1:14" ht="12.75">
      <c r="A25" s="13" t="s">
        <v>5937</v>
      </c>
      <c r="B25" s="14">
        <v>1</v>
      </c>
      <c r="C25" s="13" t="s">
        <v>5938</v>
      </c>
      <c r="D25" s="14">
        <v>11</v>
      </c>
      <c r="E25" s="15" t="s">
        <v>5939</v>
      </c>
      <c r="F25" s="14">
        <v>9</v>
      </c>
      <c r="G25" s="13" t="s">
        <v>5940</v>
      </c>
      <c r="H25" s="14">
        <v>8</v>
      </c>
      <c r="I25" s="13" t="s">
        <v>5941</v>
      </c>
      <c r="J25" s="14">
        <v>12</v>
      </c>
      <c r="K25" s="16" t="s">
        <v>1118</v>
      </c>
      <c r="L25" s="14"/>
      <c r="M25" s="13" t="s">
        <v>1119</v>
      </c>
      <c r="N25" s="14">
        <v>27</v>
      </c>
    </row>
    <row r="26" spans="1:14" ht="12.75">
      <c r="A26" s="13"/>
      <c r="B26" s="14"/>
      <c r="C26" s="13"/>
      <c r="D26" s="14"/>
      <c r="E26" s="15"/>
      <c r="F26" s="14"/>
      <c r="G26" s="13"/>
      <c r="H26" s="14"/>
      <c r="I26" s="13"/>
      <c r="J26" s="14"/>
      <c r="K26" s="16"/>
      <c r="L26" s="14"/>
      <c r="M26" s="13"/>
      <c r="N26" s="14"/>
    </row>
    <row r="27" spans="1:14" ht="12.75">
      <c r="A27" s="13" t="s">
        <v>1120</v>
      </c>
      <c r="B27" s="14">
        <v>210</v>
      </c>
      <c r="C27" s="13" t="s">
        <v>1121</v>
      </c>
      <c r="D27" s="14">
        <v>210</v>
      </c>
      <c r="E27" s="15" t="s">
        <v>1122</v>
      </c>
      <c r="F27" s="14">
        <v>195</v>
      </c>
      <c r="G27" s="13" t="s">
        <v>1123</v>
      </c>
      <c r="H27" s="14">
        <v>6</v>
      </c>
      <c r="I27" s="13" t="s">
        <v>1124</v>
      </c>
      <c r="J27" s="14">
        <v>70</v>
      </c>
      <c r="K27" s="16" t="s">
        <v>1125</v>
      </c>
      <c r="L27" s="14"/>
      <c r="M27" s="13" t="s">
        <v>1126</v>
      </c>
      <c r="N27" s="14">
        <v>135</v>
      </c>
    </row>
    <row r="28" spans="1:14" ht="12.75">
      <c r="A28" s="13" t="s">
        <v>1127</v>
      </c>
      <c r="B28" s="14">
        <v>75</v>
      </c>
      <c r="C28" s="13" t="s">
        <v>1128</v>
      </c>
      <c r="D28" s="14">
        <v>35</v>
      </c>
      <c r="E28" s="15" t="s">
        <v>1129</v>
      </c>
      <c r="F28" s="14">
        <v>33</v>
      </c>
      <c r="G28" s="13" t="s">
        <v>1130</v>
      </c>
      <c r="H28" s="14">
        <v>6</v>
      </c>
      <c r="I28" s="13" t="s">
        <v>1131</v>
      </c>
      <c r="J28" s="14">
        <v>145</v>
      </c>
      <c r="K28" s="16" t="s">
        <v>1132</v>
      </c>
      <c r="L28" s="14"/>
      <c r="M28" s="13" t="s">
        <v>1133</v>
      </c>
      <c r="N28" s="14">
        <v>19</v>
      </c>
    </row>
    <row r="29" spans="1:14" ht="12.75">
      <c r="A29" s="13" t="s">
        <v>1134</v>
      </c>
      <c r="B29" s="14">
        <v>42</v>
      </c>
      <c r="C29" s="13" t="s">
        <v>1135</v>
      </c>
      <c r="D29" s="14">
        <v>165</v>
      </c>
      <c r="E29" s="15" t="s">
        <v>1136</v>
      </c>
      <c r="F29" s="14">
        <v>40</v>
      </c>
      <c r="G29" s="13" t="s">
        <v>1137</v>
      </c>
      <c r="H29" s="14">
        <v>13</v>
      </c>
      <c r="I29" s="13" t="s">
        <v>1138</v>
      </c>
      <c r="J29" s="14">
        <v>26</v>
      </c>
      <c r="K29" s="16" t="s">
        <v>1139</v>
      </c>
      <c r="L29" s="14"/>
      <c r="M29" s="13" t="s">
        <v>1140</v>
      </c>
      <c r="N29" s="14">
        <v>31</v>
      </c>
    </row>
    <row r="30" spans="1:14" ht="12.75">
      <c r="A30" s="13" t="s">
        <v>1141</v>
      </c>
      <c r="B30" s="14">
        <v>20</v>
      </c>
      <c r="C30" s="13" t="s">
        <v>1142</v>
      </c>
      <c r="D30" s="14">
        <v>26</v>
      </c>
      <c r="E30" s="15" t="s">
        <v>1143</v>
      </c>
      <c r="F30" s="14">
        <v>125</v>
      </c>
      <c r="G30" s="13" t="s">
        <v>1144</v>
      </c>
      <c r="H30" s="14">
        <v>16</v>
      </c>
      <c r="I30" s="13" t="s">
        <v>1145</v>
      </c>
      <c r="J30" s="14">
        <v>25</v>
      </c>
      <c r="K30" s="16" t="s">
        <v>1146</v>
      </c>
      <c r="L30" s="14"/>
      <c r="M30" s="13" t="s">
        <v>1147</v>
      </c>
      <c r="N30" s="14">
        <v>52</v>
      </c>
    </row>
    <row r="31" spans="1:14" ht="12.75">
      <c r="A31" s="13" t="s">
        <v>1148</v>
      </c>
      <c r="B31" s="14">
        <v>17</v>
      </c>
      <c r="C31" s="13" t="s">
        <v>1149</v>
      </c>
      <c r="D31" s="14">
        <v>5</v>
      </c>
      <c r="E31" s="15" t="s">
        <v>1150</v>
      </c>
      <c r="F31" s="14">
        <v>12</v>
      </c>
      <c r="G31" s="13" t="s">
        <v>1151</v>
      </c>
      <c r="H31" s="14">
        <v>7</v>
      </c>
      <c r="I31" s="13" t="s">
        <v>1152</v>
      </c>
      <c r="J31" s="14">
        <v>26</v>
      </c>
      <c r="K31" s="16" t="s">
        <v>1153</v>
      </c>
      <c r="L31" s="14"/>
      <c r="M31" s="13" t="s">
        <v>6013</v>
      </c>
      <c r="N31" s="14">
        <v>21</v>
      </c>
    </row>
    <row r="32" spans="1:14" ht="12.75">
      <c r="A32" s="13" t="s">
        <v>6014</v>
      </c>
      <c r="B32" s="14">
        <v>2</v>
      </c>
      <c r="C32" s="13" t="s">
        <v>6015</v>
      </c>
      <c r="D32" s="14">
        <v>5</v>
      </c>
      <c r="E32" s="15" t="s">
        <v>6016</v>
      </c>
      <c r="F32" s="14">
        <v>20</v>
      </c>
      <c r="G32" s="13" t="s">
        <v>6017</v>
      </c>
      <c r="H32" s="14">
        <v>60</v>
      </c>
      <c r="I32" s="13" t="s">
        <v>6018</v>
      </c>
      <c r="J32" s="14">
        <v>4</v>
      </c>
      <c r="K32" s="16" t="s">
        <v>6019</v>
      </c>
      <c r="L32" s="14"/>
      <c r="M32" s="13" t="s">
        <v>6020</v>
      </c>
      <c r="N32" s="14">
        <v>18</v>
      </c>
    </row>
    <row r="33" spans="1:14" ht="12.75">
      <c r="A33" s="18"/>
      <c r="B33" s="19"/>
      <c r="C33" s="18"/>
      <c r="D33" s="19"/>
      <c r="E33" s="20"/>
      <c r="F33" s="19"/>
      <c r="G33" s="18"/>
      <c r="H33" s="19"/>
      <c r="I33" s="18"/>
      <c r="J33" s="19"/>
      <c r="K33" s="18"/>
      <c r="L33" s="19"/>
      <c r="M33" s="18"/>
      <c r="N33" s="19"/>
    </row>
    <row r="34" spans="1:14" ht="12.75">
      <c r="A34" s="21" t="s">
        <v>6021</v>
      </c>
      <c r="B34" s="21">
        <f>SUM(B5:B33)</f>
        <v>800</v>
      </c>
      <c r="C34" s="21" t="s">
        <v>6022</v>
      </c>
      <c r="D34" s="21">
        <f>SUM(D5:D33)</f>
        <v>800</v>
      </c>
      <c r="E34" s="21" t="s">
        <v>6023</v>
      </c>
      <c r="F34" s="21">
        <f>SUM(F5:F33)</f>
        <v>797</v>
      </c>
      <c r="G34" s="21" t="s">
        <v>6024</v>
      </c>
      <c r="H34" s="21">
        <f>SUM(H5:H33)</f>
        <v>569</v>
      </c>
      <c r="I34" s="21" t="s">
        <v>6025</v>
      </c>
      <c r="J34" s="21">
        <f>SUM(J5:J33)</f>
        <v>799</v>
      </c>
      <c r="K34" s="21" t="s">
        <v>6026</v>
      </c>
      <c r="L34" s="21">
        <f>SUM(L5:L33)</f>
        <v>0</v>
      </c>
      <c r="M34" s="21" t="s">
        <v>6027</v>
      </c>
      <c r="N34" s="21">
        <f>SUM(N5:N33)</f>
        <v>785</v>
      </c>
    </row>
  </sheetData>
  <hyperlinks>
    <hyperlink ref="A3" r:id="rId1" display="alessandrozampa@hotmail.com"/>
    <hyperlink ref="C3" r:id="rId2" display="andrea_sorgon@virgilio.it"/>
    <hyperlink ref="E3" r:id="rId3" display="gaetanovalentini@yahoo.it"/>
    <hyperlink ref="G3" r:id="rId4" display="guidoscaldalai@hotmail.com"/>
    <hyperlink ref="I3" r:id="rId5" display="omar@cadamuro.org"/>
    <hyperlink ref="K3" r:id="rId6" display="pika79@inwind.it"/>
    <hyperlink ref="M3" r:id="rId7" display="simariu@tin.it"/>
  </hyperlinks>
  <printOptions/>
  <pageMargins left="0.7875" right="0.7875" top="0.7875" bottom="0.7875" header="0.5" footer="0.5"/>
  <pageSetup fitToHeight="0"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9"/>
  <sheetViews>
    <sheetView workbookViewId="0" topLeftCell="A70">
      <selection activeCell="K35" sqref="K35"/>
    </sheetView>
  </sheetViews>
  <sheetFormatPr defaultColWidth="9.140625" defaultRowHeight="12.75"/>
  <cols>
    <col min="1" max="1" width="13.8515625" style="0" bestFit="1" customWidth="1"/>
    <col min="2" max="2" width="5.00390625" style="0" bestFit="1" customWidth="1"/>
    <col min="3" max="3" width="4.140625" style="0" bestFit="1" customWidth="1"/>
    <col min="4" max="4" width="3.00390625" style="0" bestFit="1" customWidth="1"/>
    <col min="5" max="5" width="4.00390625" style="0" bestFit="1" customWidth="1"/>
    <col min="6" max="6" width="5.140625" style="0" bestFit="1" customWidth="1"/>
    <col min="7" max="7" width="4.00390625" style="0" bestFit="1" customWidth="1"/>
    <col min="8" max="8" width="6.7109375" style="0" bestFit="1" customWidth="1"/>
    <col min="9" max="9" width="11.8515625" style="0" bestFit="1" customWidth="1"/>
    <col min="10" max="10" width="5.00390625" style="0" bestFit="1" customWidth="1"/>
    <col min="11" max="11" width="4.140625" style="0" bestFit="1" customWidth="1"/>
    <col min="12" max="12" width="3.00390625" style="0" bestFit="1" customWidth="1"/>
    <col min="13" max="13" width="4.00390625" style="0" bestFit="1" customWidth="1"/>
    <col min="14" max="14" width="5.140625" style="0" bestFit="1" customWidth="1"/>
    <col min="15" max="15" width="4.00390625" style="0" bestFit="1" customWidth="1"/>
    <col min="16" max="16" width="6.7109375" style="0" bestFit="1" customWidth="1"/>
  </cols>
  <sheetData>
    <row r="1" spans="1:16" ht="12.75">
      <c r="A1" s="254" t="s">
        <v>4709</v>
      </c>
      <c r="B1" s="232" t="s">
        <v>4366</v>
      </c>
      <c r="C1" s="232" t="s">
        <v>4367</v>
      </c>
      <c r="D1" s="232" t="s">
        <v>4595</v>
      </c>
      <c r="E1" s="232" t="s">
        <v>3793</v>
      </c>
      <c r="F1" s="232" t="s">
        <v>4368</v>
      </c>
      <c r="G1" s="232" t="s">
        <v>3792</v>
      </c>
      <c r="H1" s="232" t="s">
        <v>4369</v>
      </c>
      <c r="I1" s="255" t="s">
        <v>4826</v>
      </c>
      <c r="J1" s="232" t="s">
        <v>4366</v>
      </c>
      <c r="K1" s="232" t="s">
        <v>4367</v>
      </c>
      <c r="L1" s="232" t="s">
        <v>4595</v>
      </c>
      <c r="M1" s="232" t="s">
        <v>3793</v>
      </c>
      <c r="N1" s="232" t="s">
        <v>4368</v>
      </c>
      <c r="O1" s="232" t="s">
        <v>3792</v>
      </c>
      <c r="P1" s="234" t="s">
        <v>4369</v>
      </c>
    </row>
    <row r="2" spans="1:16" ht="12.75">
      <c r="A2" s="235"/>
      <c r="B2" s="99"/>
      <c r="C2" s="99"/>
      <c r="D2" s="99"/>
      <c r="E2" s="99"/>
      <c r="F2" s="99"/>
      <c r="G2" s="99"/>
      <c r="H2" s="99"/>
      <c r="I2" s="35"/>
      <c r="J2" s="99"/>
      <c r="K2" s="99"/>
      <c r="L2" s="99"/>
      <c r="M2" s="99"/>
      <c r="N2" s="99"/>
      <c r="O2" s="99"/>
      <c r="P2" s="236"/>
    </row>
    <row r="3" spans="1:16" ht="12.75">
      <c r="A3" s="235" t="s">
        <v>4405</v>
      </c>
      <c r="B3" s="101">
        <v>6.5</v>
      </c>
      <c r="C3" s="101">
        <v>-1</v>
      </c>
      <c r="D3" s="101"/>
      <c r="E3" s="101"/>
      <c r="F3" s="101"/>
      <c r="G3" s="101"/>
      <c r="H3" s="101">
        <f>SUM(B3:G3)</f>
        <v>5.5</v>
      </c>
      <c r="I3" s="35" t="s">
        <v>4371</v>
      </c>
      <c r="J3" s="101">
        <v>6.5</v>
      </c>
      <c r="K3" s="101"/>
      <c r="L3" s="101"/>
      <c r="M3" s="101"/>
      <c r="N3" s="101"/>
      <c r="O3" s="101"/>
      <c r="P3" s="237">
        <f>SUM(J3:O3)</f>
        <v>6.5</v>
      </c>
    </row>
    <row r="4" spans="1:16" ht="12.75">
      <c r="A4" s="235"/>
      <c r="B4" s="101"/>
      <c r="C4" s="101"/>
      <c r="D4" s="101"/>
      <c r="E4" s="101"/>
      <c r="F4" s="101"/>
      <c r="G4" s="101"/>
      <c r="H4" s="101"/>
      <c r="I4" s="35"/>
      <c r="J4" s="101"/>
      <c r="K4" s="101"/>
      <c r="L4" s="101"/>
      <c r="M4" s="101"/>
      <c r="N4" s="101"/>
      <c r="O4" s="101"/>
      <c r="P4" s="237"/>
    </row>
    <row r="5" spans="1:16" ht="12.75">
      <c r="A5" s="235" t="s">
        <v>4518</v>
      </c>
      <c r="B5" s="101">
        <v>6</v>
      </c>
      <c r="C5" s="101"/>
      <c r="D5" s="101"/>
      <c r="E5" s="101"/>
      <c r="F5" s="101"/>
      <c r="G5" s="101"/>
      <c r="H5" s="101">
        <f>SUM(B5:G5)</f>
        <v>6</v>
      </c>
      <c r="I5" s="35" t="s">
        <v>4373</v>
      </c>
      <c r="J5" s="101">
        <v>6.5</v>
      </c>
      <c r="K5" s="101"/>
      <c r="L5" s="101"/>
      <c r="M5" s="101"/>
      <c r="N5" s="101"/>
      <c r="O5" s="101"/>
      <c r="P5" s="237">
        <f>SUM(J5:O5)</f>
        <v>6.5</v>
      </c>
    </row>
    <row r="6" spans="1:16" ht="12.75">
      <c r="A6" s="235" t="s">
        <v>4517</v>
      </c>
      <c r="B6" s="101">
        <v>6</v>
      </c>
      <c r="C6" s="101"/>
      <c r="D6" s="101"/>
      <c r="E6" s="101"/>
      <c r="F6" s="101"/>
      <c r="G6" s="101"/>
      <c r="H6" s="101">
        <f>SUM(B6:G6)</f>
        <v>6</v>
      </c>
      <c r="I6" s="35" t="s">
        <v>4377</v>
      </c>
      <c r="J6" s="101">
        <v>5.5</v>
      </c>
      <c r="K6" s="101"/>
      <c r="L6" s="101"/>
      <c r="M6" s="101"/>
      <c r="N6" s="101"/>
      <c r="O6" s="101"/>
      <c r="P6" s="237">
        <f>SUM(J6:O6)</f>
        <v>5.5</v>
      </c>
    </row>
    <row r="7" spans="1:16" ht="12.75">
      <c r="A7" s="235" t="s">
        <v>4407</v>
      </c>
      <c r="B7" s="101">
        <v>5.5</v>
      </c>
      <c r="C7" s="101"/>
      <c r="D7" s="101"/>
      <c r="E7" s="101"/>
      <c r="F7" s="101">
        <v>-0.5</v>
      </c>
      <c r="G7" s="101"/>
      <c r="H7" s="101">
        <f>SUM(B7:G7)</f>
        <v>5</v>
      </c>
      <c r="I7" s="35" t="s">
        <v>4375</v>
      </c>
      <c r="J7" s="101">
        <v>6</v>
      </c>
      <c r="K7" s="101"/>
      <c r="L7" s="101"/>
      <c r="M7" s="101"/>
      <c r="N7" s="101">
        <v>-0.5</v>
      </c>
      <c r="O7" s="101"/>
      <c r="P7" s="237">
        <f>SUM(J7:O7)</f>
        <v>5.5</v>
      </c>
    </row>
    <row r="8" spans="1:16" ht="12.75">
      <c r="A8" s="235"/>
      <c r="B8" s="101"/>
      <c r="C8" s="101"/>
      <c r="D8" s="101"/>
      <c r="E8" s="101"/>
      <c r="F8" s="101"/>
      <c r="G8" s="101"/>
      <c r="H8" s="101"/>
      <c r="I8" s="35"/>
      <c r="J8" s="101"/>
      <c r="K8" s="101"/>
      <c r="L8" s="101"/>
      <c r="M8" s="101"/>
      <c r="N8" s="101"/>
      <c r="O8" s="101"/>
      <c r="P8" s="237"/>
    </row>
    <row r="9" spans="1:16" ht="12.75">
      <c r="A9" s="235" t="s">
        <v>4526</v>
      </c>
      <c r="B9" s="101">
        <v>5.5</v>
      </c>
      <c r="C9" s="101"/>
      <c r="D9" s="101"/>
      <c r="E9" s="101"/>
      <c r="F9" s="101"/>
      <c r="G9" s="101"/>
      <c r="H9" s="101">
        <f>SUM(B9:G9)</f>
        <v>5.5</v>
      </c>
      <c r="I9" s="35" t="s">
        <v>4379</v>
      </c>
      <c r="J9" s="101">
        <v>6.5</v>
      </c>
      <c r="K9" s="101"/>
      <c r="L9" s="101"/>
      <c r="M9" s="101"/>
      <c r="N9" s="101"/>
      <c r="O9" s="101"/>
      <c r="P9" s="237">
        <f>SUM(J9:O9)</f>
        <v>6.5</v>
      </c>
    </row>
    <row r="10" spans="1:16" ht="12.75">
      <c r="A10" s="235" t="s">
        <v>4524</v>
      </c>
      <c r="B10" s="101">
        <v>5.5</v>
      </c>
      <c r="C10" s="101"/>
      <c r="D10" s="101"/>
      <c r="E10" s="101"/>
      <c r="F10" s="101"/>
      <c r="G10" s="101"/>
      <c r="H10" s="101">
        <f>SUM(B10:G10)</f>
        <v>5.5</v>
      </c>
      <c r="I10" s="35" t="s">
        <v>4382</v>
      </c>
      <c r="J10" s="101">
        <v>6</v>
      </c>
      <c r="K10" s="101"/>
      <c r="L10" s="101"/>
      <c r="M10" s="101"/>
      <c r="N10" s="101"/>
      <c r="O10" s="101"/>
      <c r="P10" s="237">
        <f>SUM(J10:O10)</f>
        <v>6</v>
      </c>
    </row>
    <row r="11" spans="1:16" ht="12.75">
      <c r="A11" s="235" t="s">
        <v>4520</v>
      </c>
      <c r="B11" s="101">
        <v>6</v>
      </c>
      <c r="C11" s="101"/>
      <c r="D11" s="101"/>
      <c r="E11" s="101"/>
      <c r="F11" s="101"/>
      <c r="G11" s="101"/>
      <c r="H11" s="101">
        <f>SUM(B11:G11)</f>
        <v>6</v>
      </c>
      <c r="I11" s="35" t="s">
        <v>4380</v>
      </c>
      <c r="J11" s="101">
        <v>7.5</v>
      </c>
      <c r="K11" s="101">
        <v>6</v>
      </c>
      <c r="L11" s="101"/>
      <c r="M11" s="101"/>
      <c r="N11" s="101"/>
      <c r="O11" s="101"/>
      <c r="P11" s="237">
        <f>SUM(J11:O11)</f>
        <v>13.5</v>
      </c>
    </row>
    <row r="12" spans="1:16" ht="12.75">
      <c r="A12" s="235" t="s">
        <v>4528</v>
      </c>
      <c r="B12" s="101">
        <v>6</v>
      </c>
      <c r="C12" s="101"/>
      <c r="D12" s="101"/>
      <c r="E12" s="101"/>
      <c r="F12" s="101"/>
      <c r="G12" s="101"/>
      <c r="H12" s="101">
        <f>SUM(B12:G12)</f>
        <v>6</v>
      </c>
      <c r="I12" s="35" t="s">
        <v>3918</v>
      </c>
      <c r="J12" s="101">
        <v>5</v>
      </c>
      <c r="K12" s="101"/>
      <c r="L12" s="101"/>
      <c r="M12" s="101"/>
      <c r="N12" s="101"/>
      <c r="O12" s="101"/>
      <c r="P12" s="237">
        <f>SUM(J12:O12)</f>
        <v>5</v>
      </c>
    </row>
    <row r="13" spans="1:16" ht="12.75">
      <c r="A13" s="235"/>
      <c r="B13" s="101"/>
      <c r="C13" s="101"/>
      <c r="D13" s="101"/>
      <c r="E13" s="101"/>
      <c r="F13" s="101"/>
      <c r="G13" s="101"/>
      <c r="H13" s="101"/>
      <c r="I13" s="35"/>
      <c r="J13" s="101"/>
      <c r="K13" s="101"/>
      <c r="L13" s="101"/>
      <c r="M13" s="101"/>
      <c r="N13" s="101"/>
      <c r="O13" s="101"/>
      <c r="P13" s="237"/>
    </row>
    <row r="14" spans="1:16" ht="12.75">
      <c r="A14" s="235" t="s">
        <v>3868</v>
      </c>
      <c r="B14" s="101">
        <v>7</v>
      </c>
      <c r="C14" s="101"/>
      <c r="D14" s="101"/>
      <c r="E14" s="101"/>
      <c r="F14" s="101"/>
      <c r="G14" s="101"/>
      <c r="H14" s="101">
        <f>SUM(B14:G14)</f>
        <v>7</v>
      </c>
      <c r="I14" s="35" t="s">
        <v>4384</v>
      </c>
      <c r="J14" s="101">
        <v>6.5</v>
      </c>
      <c r="K14" s="101">
        <v>3</v>
      </c>
      <c r="L14" s="101"/>
      <c r="M14" s="101"/>
      <c r="N14" s="101"/>
      <c r="O14" s="101"/>
      <c r="P14" s="237">
        <f>SUM(J14:O14)</f>
        <v>9.5</v>
      </c>
    </row>
    <row r="15" spans="1:16" ht="12.75">
      <c r="A15" s="235" t="s">
        <v>4542</v>
      </c>
      <c r="B15" s="101">
        <v>7</v>
      </c>
      <c r="C15" s="101">
        <v>3</v>
      </c>
      <c r="D15" s="101"/>
      <c r="E15" s="101"/>
      <c r="F15" s="101"/>
      <c r="G15" s="101"/>
      <c r="H15" s="101">
        <f>SUM(B15:G15)</f>
        <v>10</v>
      </c>
      <c r="I15" s="35" t="s">
        <v>4386</v>
      </c>
      <c r="J15" s="101">
        <v>7</v>
      </c>
      <c r="K15" s="101">
        <v>3</v>
      </c>
      <c r="L15" s="101"/>
      <c r="M15" s="101"/>
      <c r="N15" s="101"/>
      <c r="O15" s="101"/>
      <c r="P15" s="237">
        <f>SUM(J15:O15)</f>
        <v>10</v>
      </c>
    </row>
    <row r="16" spans="1:16" ht="12.75">
      <c r="A16" s="235" t="s">
        <v>3884</v>
      </c>
      <c r="B16" s="101">
        <v>5</v>
      </c>
      <c r="C16" s="101"/>
      <c r="D16" s="101"/>
      <c r="E16" s="101"/>
      <c r="F16" s="101"/>
      <c r="G16" s="101"/>
      <c r="H16" s="101">
        <f>SUM(B16:G16)</f>
        <v>5</v>
      </c>
      <c r="I16" s="35" t="s">
        <v>4388</v>
      </c>
      <c r="J16" s="101">
        <v>5</v>
      </c>
      <c r="K16" s="101"/>
      <c r="L16" s="101"/>
      <c r="M16" s="101"/>
      <c r="N16" s="101"/>
      <c r="O16" s="101"/>
      <c r="P16" s="237">
        <f>SUM(J16:O16)</f>
        <v>5</v>
      </c>
    </row>
    <row r="17" spans="1:16" ht="12.75">
      <c r="A17" s="235"/>
      <c r="B17" s="101"/>
      <c r="C17" s="101"/>
      <c r="D17" s="101"/>
      <c r="E17" s="101"/>
      <c r="F17" s="101"/>
      <c r="G17" s="101"/>
      <c r="H17" s="101"/>
      <c r="I17" s="35"/>
      <c r="J17" s="101"/>
      <c r="K17" s="101"/>
      <c r="L17" s="101"/>
      <c r="M17" s="101"/>
      <c r="N17" s="101"/>
      <c r="O17" s="101"/>
      <c r="P17" s="237"/>
    </row>
    <row r="18" spans="1:16" ht="12.75">
      <c r="A18" s="235"/>
      <c r="B18" s="101"/>
      <c r="C18" s="101"/>
      <c r="D18" s="101"/>
      <c r="E18" s="101"/>
      <c r="F18" s="101"/>
      <c r="G18" s="101"/>
      <c r="H18" s="101"/>
      <c r="I18" s="35"/>
      <c r="J18" s="101"/>
      <c r="K18" s="101"/>
      <c r="L18" s="101"/>
      <c r="M18" s="101"/>
      <c r="N18" s="101"/>
      <c r="O18" s="101"/>
      <c r="P18" s="237"/>
    </row>
    <row r="19" spans="1:16" ht="12.75">
      <c r="A19" s="235"/>
      <c r="B19" s="101"/>
      <c r="C19" s="101"/>
      <c r="D19" s="101"/>
      <c r="E19" s="101"/>
      <c r="F19" s="101"/>
      <c r="G19" s="101"/>
      <c r="H19" s="101"/>
      <c r="I19" s="35"/>
      <c r="J19" s="101"/>
      <c r="K19" s="101"/>
      <c r="L19" s="101"/>
      <c r="M19" s="101"/>
      <c r="N19" s="101"/>
      <c r="O19" s="101"/>
      <c r="P19" s="237"/>
    </row>
    <row r="20" spans="1:16" ht="12.75">
      <c r="A20" s="235" t="s">
        <v>4532</v>
      </c>
      <c r="B20" s="101"/>
      <c r="C20" s="101"/>
      <c r="D20" s="101"/>
      <c r="E20" s="101"/>
      <c r="F20" s="101"/>
      <c r="G20" s="101"/>
      <c r="H20" s="101"/>
      <c r="I20" s="35" t="s">
        <v>4390</v>
      </c>
      <c r="J20" s="101"/>
      <c r="K20" s="101"/>
      <c r="L20" s="101"/>
      <c r="M20" s="101"/>
      <c r="N20" s="101"/>
      <c r="O20" s="101"/>
      <c r="P20" s="237"/>
    </row>
    <row r="21" spans="1:16" ht="12.75">
      <c r="A21" s="235"/>
      <c r="B21" s="101"/>
      <c r="C21" s="101"/>
      <c r="D21" s="101"/>
      <c r="E21" s="101"/>
      <c r="F21" s="101"/>
      <c r="G21" s="101"/>
      <c r="H21" s="101"/>
      <c r="I21" s="35"/>
      <c r="J21" s="101"/>
      <c r="K21" s="101"/>
      <c r="L21" s="101"/>
      <c r="M21" s="101"/>
      <c r="N21" s="101"/>
      <c r="O21" s="101"/>
      <c r="P21" s="237"/>
    </row>
    <row r="22" spans="1:16" ht="12.75">
      <c r="A22" s="235" t="s">
        <v>4536</v>
      </c>
      <c r="B22" s="101"/>
      <c r="C22" s="101"/>
      <c r="D22" s="101"/>
      <c r="E22" s="101"/>
      <c r="F22" s="101"/>
      <c r="G22" s="101"/>
      <c r="H22" s="101"/>
      <c r="I22" s="35" t="s">
        <v>5246</v>
      </c>
      <c r="J22" s="101"/>
      <c r="K22" s="101"/>
      <c r="L22" s="101"/>
      <c r="M22" s="101"/>
      <c r="N22" s="101"/>
      <c r="O22" s="101"/>
      <c r="P22" s="237"/>
    </row>
    <row r="23" spans="1:16" ht="12.75">
      <c r="A23" s="235" t="s">
        <v>4744</v>
      </c>
      <c r="B23" s="101"/>
      <c r="C23" s="101"/>
      <c r="D23" s="101"/>
      <c r="E23" s="101"/>
      <c r="F23" s="101"/>
      <c r="G23" s="101"/>
      <c r="H23" s="101"/>
      <c r="I23" s="35" t="s">
        <v>4392</v>
      </c>
      <c r="J23" s="101"/>
      <c r="K23" s="101"/>
      <c r="L23" s="101"/>
      <c r="M23" s="101"/>
      <c r="N23" s="101"/>
      <c r="O23" s="101"/>
      <c r="P23" s="237"/>
    </row>
    <row r="24" spans="1:16" ht="12.75">
      <c r="A24" s="235"/>
      <c r="B24" s="101"/>
      <c r="C24" s="101"/>
      <c r="D24" s="101"/>
      <c r="E24" s="101"/>
      <c r="F24" s="101"/>
      <c r="G24" s="101"/>
      <c r="H24" s="101"/>
      <c r="I24" s="35"/>
      <c r="J24" s="101"/>
      <c r="K24" s="101"/>
      <c r="L24" s="101"/>
      <c r="M24" s="101"/>
      <c r="N24" s="101"/>
      <c r="O24" s="101"/>
      <c r="P24" s="237"/>
    </row>
    <row r="25" spans="1:16" ht="12.75">
      <c r="A25" s="235" t="s">
        <v>4522</v>
      </c>
      <c r="B25" s="101"/>
      <c r="C25" s="101"/>
      <c r="D25" s="101"/>
      <c r="E25" s="101"/>
      <c r="F25" s="101"/>
      <c r="G25" s="101"/>
      <c r="H25" s="101"/>
      <c r="I25" s="35" t="s">
        <v>5252</v>
      </c>
      <c r="J25" s="101"/>
      <c r="K25" s="101"/>
      <c r="L25" s="101"/>
      <c r="M25" s="101"/>
      <c r="N25" s="101"/>
      <c r="O25" s="101"/>
      <c r="P25" s="237"/>
    </row>
    <row r="26" spans="1:16" ht="12.75">
      <c r="A26" s="235" t="s">
        <v>4539</v>
      </c>
      <c r="B26" s="101"/>
      <c r="C26" s="101"/>
      <c r="D26" s="101"/>
      <c r="E26" s="101"/>
      <c r="F26" s="101"/>
      <c r="G26" s="101"/>
      <c r="H26" s="101"/>
      <c r="I26" s="35" t="s">
        <v>4395</v>
      </c>
      <c r="J26" s="101"/>
      <c r="K26" s="101"/>
      <c r="L26" s="101"/>
      <c r="M26" s="101"/>
      <c r="N26" s="101"/>
      <c r="O26" s="101"/>
      <c r="P26" s="237"/>
    </row>
    <row r="27" spans="1:16" ht="12.75">
      <c r="A27" s="235"/>
      <c r="B27" s="101"/>
      <c r="C27" s="101"/>
      <c r="D27" s="101"/>
      <c r="E27" s="101"/>
      <c r="F27" s="101"/>
      <c r="G27" s="101"/>
      <c r="H27" s="101"/>
      <c r="I27" s="35"/>
      <c r="J27" s="101"/>
      <c r="K27" s="101"/>
      <c r="L27" s="101"/>
      <c r="M27" s="101"/>
      <c r="N27" s="101"/>
      <c r="O27" s="101"/>
      <c r="P27" s="237"/>
    </row>
    <row r="28" spans="1:16" ht="12.75">
      <c r="A28" s="235" t="s">
        <v>4530</v>
      </c>
      <c r="B28" s="35"/>
      <c r="C28" s="101"/>
      <c r="D28" s="101"/>
      <c r="E28" s="101"/>
      <c r="F28" s="101"/>
      <c r="G28" s="101"/>
      <c r="H28" s="101"/>
      <c r="I28" s="35" t="s">
        <v>4400</v>
      </c>
      <c r="J28" s="101"/>
      <c r="K28" s="101"/>
      <c r="L28" s="101"/>
      <c r="M28" s="101"/>
      <c r="N28" s="101"/>
      <c r="O28" s="101"/>
      <c r="P28" s="237"/>
    </row>
    <row r="29" spans="1:16" ht="12.75">
      <c r="A29" s="235" t="s">
        <v>4541</v>
      </c>
      <c r="B29" s="101"/>
      <c r="C29" s="101"/>
      <c r="D29" s="101"/>
      <c r="E29" s="101"/>
      <c r="F29" s="101"/>
      <c r="G29" s="101"/>
      <c r="H29" s="101"/>
      <c r="I29" s="35" t="s">
        <v>4401</v>
      </c>
      <c r="J29" s="101"/>
      <c r="K29" s="101"/>
      <c r="L29" s="101"/>
      <c r="M29" s="101"/>
      <c r="N29" s="101"/>
      <c r="O29" s="101"/>
      <c r="P29" s="237"/>
    </row>
    <row r="30" spans="1:16" ht="12.75">
      <c r="A30" s="235"/>
      <c r="B30" s="99"/>
      <c r="C30" s="99"/>
      <c r="D30" s="99"/>
      <c r="E30" s="99"/>
      <c r="F30" s="99"/>
      <c r="G30" s="99"/>
      <c r="H30" s="101"/>
      <c r="I30" s="35"/>
      <c r="J30" s="99"/>
      <c r="K30" s="99"/>
      <c r="L30" s="99"/>
      <c r="M30" s="99"/>
      <c r="N30" s="99"/>
      <c r="O30" s="99"/>
      <c r="P30" s="237"/>
    </row>
    <row r="31" spans="1:16" ht="12.75">
      <c r="A31" s="235"/>
      <c r="B31" s="99"/>
      <c r="C31" s="99"/>
      <c r="D31" s="99"/>
      <c r="E31" s="316" t="s">
        <v>4402</v>
      </c>
      <c r="F31" s="316"/>
      <c r="G31" s="316"/>
      <c r="H31" s="101">
        <f>SUM(H3:H29)</f>
        <v>67.5</v>
      </c>
      <c r="I31" s="35"/>
      <c r="J31" s="99"/>
      <c r="K31" s="99"/>
      <c r="L31" s="99"/>
      <c r="M31" s="316"/>
      <c r="N31" s="316"/>
      <c r="O31" s="316"/>
      <c r="P31" s="237">
        <f>SUM(P3:P29)</f>
        <v>79.5</v>
      </c>
    </row>
    <row r="32" spans="1:16" ht="12.75">
      <c r="A32" s="235"/>
      <c r="B32" s="99"/>
      <c r="C32" s="99"/>
      <c r="D32" s="99"/>
      <c r="E32" s="316" t="s">
        <v>4403</v>
      </c>
      <c r="F32" s="316"/>
      <c r="G32" s="316"/>
      <c r="H32" s="241">
        <v>1</v>
      </c>
      <c r="I32" s="35"/>
      <c r="J32" s="99"/>
      <c r="K32" s="99"/>
      <c r="L32" s="99"/>
      <c r="M32" s="316" t="s">
        <v>4403</v>
      </c>
      <c r="N32" s="316"/>
      <c r="O32" s="316"/>
      <c r="P32" s="242">
        <v>5</v>
      </c>
    </row>
    <row r="33" spans="1:16" ht="12.75">
      <c r="A33" s="300"/>
      <c r="B33" s="245"/>
      <c r="C33" s="245"/>
      <c r="D33" s="245"/>
      <c r="E33" s="245"/>
      <c r="F33" s="245"/>
      <c r="G33" s="245"/>
      <c r="H33" s="243"/>
      <c r="I33" s="244"/>
      <c r="J33" s="245"/>
      <c r="K33" s="245"/>
      <c r="L33" s="245"/>
      <c r="M33" s="245"/>
      <c r="N33" s="245"/>
      <c r="O33" s="245"/>
      <c r="P33" s="246"/>
    </row>
    <row r="34" spans="1:16" ht="12.75">
      <c r="A34" s="254" t="s">
        <v>4655</v>
      </c>
      <c r="B34" s="232" t="s">
        <v>4366</v>
      </c>
      <c r="C34" s="232" t="s">
        <v>4367</v>
      </c>
      <c r="D34" s="232" t="s">
        <v>4595</v>
      </c>
      <c r="E34" s="232" t="s">
        <v>3793</v>
      </c>
      <c r="F34" s="232" t="s">
        <v>4368</v>
      </c>
      <c r="G34" s="232" t="s">
        <v>3792</v>
      </c>
      <c r="H34" s="232" t="s">
        <v>4369</v>
      </c>
      <c r="I34" s="255" t="s">
        <v>4701</v>
      </c>
      <c r="J34" s="232" t="s">
        <v>4366</v>
      </c>
      <c r="K34" s="232" t="s">
        <v>4367</v>
      </c>
      <c r="L34" s="232" t="s">
        <v>4595</v>
      </c>
      <c r="M34" s="232" t="s">
        <v>3793</v>
      </c>
      <c r="N34" s="232" t="s">
        <v>4368</v>
      </c>
      <c r="O34" s="232" t="s">
        <v>3792</v>
      </c>
      <c r="P34" s="234" t="s">
        <v>4369</v>
      </c>
    </row>
    <row r="35" spans="1:16" ht="12.75">
      <c r="A35" s="256"/>
      <c r="B35" s="99"/>
      <c r="C35" s="99"/>
      <c r="D35" s="99"/>
      <c r="E35" s="99"/>
      <c r="F35" s="99"/>
      <c r="G35" s="99"/>
      <c r="H35" s="99"/>
      <c r="I35" s="35"/>
      <c r="J35" s="99"/>
      <c r="K35" s="99"/>
      <c r="L35" s="99"/>
      <c r="M35" s="99"/>
      <c r="N35" s="99"/>
      <c r="O35" s="99"/>
      <c r="P35" s="236"/>
    </row>
    <row r="36" spans="1:16" ht="12.75">
      <c r="A36" s="235" t="s">
        <v>4406</v>
      </c>
      <c r="B36" s="101">
        <v>5.5</v>
      </c>
      <c r="C36" s="101">
        <v>-1</v>
      </c>
      <c r="D36" s="101"/>
      <c r="E36" s="101"/>
      <c r="F36" s="101"/>
      <c r="G36" s="101"/>
      <c r="H36" s="101">
        <f>SUM(B36:G36)</f>
        <v>4.5</v>
      </c>
      <c r="I36" s="35" t="s">
        <v>4448</v>
      </c>
      <c r="J36" s="101">
        <v>6</v>
      </c>
      <c r="K36" s="101"/>
      <c r="L36" s="101"/>
      <c r="M36" s="101"/>
      <c r="N36" s="101"/>
      <c r="O36" s="101"/>
      <c r="P36" s="237">
        <f>SUM(J36:O36)</f>
        <v>6</v>
      </c>
    </row>
    <row r="37" spans="1:16" ht="12.75">
      <c r="A37" s="235"/>
      <c r="B37" s="101"/>
      <c r="C37" s="101"/>
      <c r="D37" s="101"/>
      <c r="E37" s="101"/>
      <c r="F37" s="101"/>
      <c r="G37" s="101"/>
      <c r="H37" s="101"/>
      <c r="I37" s="35"/>
      <c r="J37" s="101"/>
      <c r="K37" s="101"/>
      <c r="L37" s="101"/>
      <c r="M37" s="101"/>
      <c r="N37" s="101"/>
      <c r="O37" s="101"/>
      <c r="P37" s="237"/>
    </row>
    <row r="38" spans="1:16" ht="12.75">
      <c r="A38" s="235" t="s">
        <v>4465</v>
      </c>
      <c r="B38" s="101">
        <v>6</v>
      </c>
      <c r="C38" s="101"/>
      <c r="D38" s="101"/>
      <c r="E38" s="101"/>
      <c r="F38" s="101"/>
      <c r="G38" s="101"/>
      <c r="H38" s="101">
        <f>SUM(B38:G38)</f>
        <v>6</v>
      </c>
      <c r="I38" s="35" t="s">
        <v>1748</v>
      </c>
      <c r="J38" s="101">
        <v>5</v>
      </c>
      <c r="K38" s="101"/>
      <c r="L38" s="101"/>
      <c r="M38" s="101"/>
      <c r="N38" s="101"/>
      <c r="O38" s="101"/>
      <c r="P38" s="237">
        <f>SUM(J38:O38)</f>
        <v>5</v>
      </c>
    </row>
    <row r="39" spans="1:16" ht="12.75">
      <c r="A39" s="235" t="s">
        <v>3913</v>
      </c>
      <c r="B39" s="101">
        <v>6.5</v>
      </c>
      <c r="C39" s="101"/>
      <c r="D39" s="101"/>
      <c r="E39" s="101"/>
      <c r="F39" s="101">
        <v>-0.5</v>
      </c>
      <c r="G39" s="101"/>
      <c r="H39" s="101">
        <f>SUM(B39:G39)</f>
        <v>6</v>
      </c>
      <c r="I39" s="35" t="s">
        <v>4449</v>
      </c>
      <c r="J39" s="101">
        <v>6.5</v>
      </c>
      <c r="K39" s="101"/>
      <c r="L39" s="101"/>
      <c r="M39" s="101"/>
      <c r="N39" s="101"/>
      <c r="O39" s="101"/>
      <c r="P39" s="237">
        <f>SUM(J39:O39)</f>
        <v>6.5</v>
      </c>
    </row>
    <row r="40" spans="1:16" ht="12.75">
      <c r="A40" s="235" t="s">
        <v>4516</v>
      </c>
      <c r="B40" s="101">
        <v>6</v>
      </c>
      <c r="C40" s="101"/>
      <c r="D40" s="101"/>
      <c r="E40" s="101"/>
      <c r="F40" s="101">
        <v>-0.5</v>
      </c>
      <c r="G40" s="101"/>
      <c r="H40" s="101">
        <f>SUM(B40:G40)</f>
        <v>5.5</v>
      </c>
      <c r="I40" s="35" t="s">
        <v>3819</v>
      </c>
      <c r="J40" s="101">
        <v>5.5</v>
      </c>
      <c r="K40" s="101"/>
      <c r="L40" s="101"/>
      <c r="M40" s="101"/>
      <c r="N40" s="101"/>
      <c r="O40" s="101"/>
      <c r="P40" s="237">
        <f>SUM(J40:O40)</f>
        <v>5.5</v>
      </c>
    </row>
    <row r="41" spans="1:16" ht="12.75">
      <c r="A41" s="235"/>
      <c r="B41" s="101"/>
      <c r="C41" s="101"/>
      <c r="D41" s="101"/>
      <c r="E41" s="101"/>
      <c r="F41" s="101"/>
      <c r="G41" s="101"/>
      <c r="H41" s="101"/>
      <c r="I41" s="35"/>
      <c r="J41" s="101"/>
      <c r="K41" s="101"/>
      <c r="L41" s="101"/>
      <c r="M41" s="101"/>
      <c r="N41" s="101"/>
      <c r="O41" s="101"/>
      <c r="P41" s="237"/>
    </row>
    <row r="42" spans="1:16" ht="12.75">
      <c r="A42" s="235" t="s">
        <v>4521</v>
      </c>
      <c r="B42" s="101">
        <v>5</v>
      </c>
      <c r="C42" s="101"/>
      <c r="D42" s="101"/>
      <c r="E42" s="101"/>
      <c r="F42" s="101"/>
      <c r="G42" s="101"/>
      <c r="H42" s="101">
        <f>SUM(B42:G42)</f>
        <v>5</v>
      </c>
      <c r="I42" s="125" t="s">
        <v>4462</v>
      </c>
      <c r="J42" s="101"/>
      <c r="K42" s="101"/>
      <c r="L42" s="101"/>
      <c r="M42" s="101"/>
      <c r="N42" s="101"/>
      <c r="O42" s="101"/>
      <c r="P42" s="237"/>
    </row>
    <row r="43" spans="1:16" ht="12.75">
      <c r="A43" s="235" t="s">
        <v>4523</v>
      </c>
      <c r="B43" s="101">
        <v>5</v>
      </c>
      <c r="C43" s="101"/>
      <c r="D43" s="101"/>
      <c r="E43" s="101"/>
      <c r="F43" s="101"/>
      <c r="G43" s="101"/>
      <c r="H43" s="101">
        <f>SUM(B43:G43)</f>
        <v>5</v>
      </c>
      <c r="I43" s="35" t="s">
        <v>4453</v>
      </c>
      <c r="J43" s="101">
        <v>6.5</v>
      </c>
      <c r="K43" s="101"/>
      <c r="L43" s="101"/>
      <c r="M43" s="101"/>
      <c r="N43" s="101"/>
      <c r="O43" s="101"/>
      <c r="P43" s="237">
        <f>SUM(J43:O43)</f>
        <v>6.5</v>
      </c>
    </row>
    <row r="44" spans="1:16" ht="12.75">
      <c r="A44" s="235" t="s">
        <v>4525</v>
      </c>
      <c r="B44" s="101">
        <v>6</v>
      </c>
      <c r="C44" s="101"/>
      <c r="D44" s="101"/>
      <c r="E44" s="101"/>
      <c r="F44" s="101"/>
      <c r="G44" s="101"/>
      <c r="H44" s="101">
        <f>SUM(B44:G44)</f>
        <v>6</v>
      </c>
      <c r="I44" s="35" t="s">
        <v>4451</v>
      </c>
      <c r="J44" s="101">
        <v>5</v>
      </c>
      <c r="K44" s="101"/>
      <c r="L44" s="101"/>
      <c r="M44" s="101"/>
      <c r="N44" s="101">
        <v>-0.5</v>
      </c>
      <c r="O44" s="101"/>
      <c r="P44" s="237">
        <f>SUM(J44:O44)</f>
        <v>4.5</v>
      </c>
    </row>
    <row r="45" spans="1:16" ht="12.75">
      <c r="A45" s="235" t="s">
        <v>4538</v>
      </c>
      <c r="B45" s="101">
        <v>5.5</v>
      </c>
      <c r="C45" s="101"/>
      <c r="D45" s="101"/>
      <c r="E45" s="101"/>
      <c r="F45" s="101"/>
      <c r="G45" s="101"/>
      <c r="H45" s="101">
        <f>SUM(B45:G45)</f>
        <v>5.5</v>
      </c>
      <c r="I45" s="35" t="s">
        <v>5248</v>
      </c>
      <c r="J45" s="101">
        <v>6</v>
      </c>
      <c r="K45" s="101"/>
      <c r="L45" s="101"/>
      <c r="M45" s="101"/>
      <c r="N45" s="101">
        <v>-0.5</v>
      </c>
      <c r="O45" s="101"/>
      <c r="P45" s="237">
        <f>SUM(J45:O45)</f>
        <v>5.5</v>
      </c>
    </row>
    <row r="46" spans="1:16" ht="12.75">
      <c r="A46" s="235"/>
      <c r="B46" s="101"/>
      <c r="C46" s="101"/>
      <c r="D46" s="101"/>
      <c r="E46" s="101"/>
      <c r="F46" s="101"/>
      <c r="G46" s="101"/>
      <c r="H46" s="101"/>
      <c r="I46" s="35"/>
      <c r="J46" s="101"/>
      <c r="K46" s="101"/>
      <c r="L46" s="101"/>
      <c r="M46" s="101"/>
      <c r="N46" s="101"/>
      <c r="O46" s="101"/>
      <c r="P46" s="237"/>
    </row>
    <row r="47" spans="1:16" ht="12.75">
      <c r="A47" s="235" t="s">
        <v>4059</v>
      </c>
      <c r="B47" s="101">
        <v>6</v>
      </c>
      <c r="C47" s="101"/>
      <c r="D47" s="101"/>
      <c r="E47" s="101"/>
      <c r="F47" s="101"/>
      <c r="G47" s="101"/>
      <c r="H47" s="101">
        <f>SUM(B47:G47)</f>
        <v>6</v>
      </c>
      <c r="I47" s="35" t="s">
        <v>1749</v>
      </c>
      <c r="J47" s="101">
        <v>6.5</v>
      </c>
      <c r="K47" s="101">
        <v>3</v>
      </c>
      <c r="L47" s="101"/>
      <c r="M47" s="101"/>
      <c r="N47" s="101"/>
      <c r="O47" s="101"/>
      <c r="P47" s="237">
        <f>SUM(J47:O47)</f>
        <v>9.5</v>
      </c>
    </row>
    <row r="48" spans="1:16" ht="12.75">
      <c r="A48" s="235" t="s">
        <v>4531</v>
      </c>
      <c r="B48" s="101">
        <v>7</v>
      </c>
      <c r="C48" s="101"/>
      <c r="D48" s="101"/>
      <c r="E48" s="101">
        <v>2</v>
      </c>
      <c r="F48" s="101"/>
      <c r="G48" s="101"/>
      <c r="H48" s="101">
        <f>SUM(B48:G48)</f>
        <v>9</v>
      </c>
      <c r="I48" s="125" t="s">
        <v>1750</v>
      </c>
      <c r="J48" s="101"/>
      <c r="K48" s="101"/>
      <c r="L48" s="101"/>
      <c r="M48" s="101"/>
      <c r="N48" s="101"/>
      <c r="O48" s="101"/>
      <c r="P48" s="237"/>
    </row>
    <row r="49" spans="1:16" ht="12.75">
      <c r="A49" s="235" t="s">
        <v>1114</v>
      </c>
      <c r="B49" s="101">
        <v>5</v>
      </c>
      <c r="C49" s="101"/>
      <c r="D49" s="101"/>
      <c r="E49" s="101"/>
      <c r="F49" s="101"/>
      <c r="G49" s="101"/>
      <c r="H49" s="101">
        <f>SUM(B49:G49)</f>
        <v>5</v>
      </c>
      <c r="I49" s="35" t="s">
        <v>4454</v>
      </c>
      <c r="J49" s="101">
        <v>6.5</v>
      </c>
      <c r="K49" s="101">
        <v>6</v>
      </c>
      <c r="L49" s="101"/>
      <c r="M49" s="101"/>
      <c r="N49" s="101"/>
      <c r="O49" s="101"/>
      <c r="P49" s="237">
        <f>SUM(J49:O49)</f>
        <v>12.5</v>
      </c>
    </row>
    <row r="50" spans="1:16" ht="12.75">
      <c r="A50" s="235"/>
      <c r="B50" s="101"/>
      <c r="C50" s="101"/>
      <c r="D50" s="101"/>
      <c r="E50" s="101"/>
      <c r="F50" s="101"/>
      <c r="G50" s="101"/>
      <c r="H50" s="101"/>
      <c r="I50" s="35"/>
      <c r="J50" s="101"/>
      <c r="K50" s="101"/>
      <c r="L50" s="101"/>
      <c r="M50" s="101"/>
      <c r="N50" s="101"/>
      <c r="O50" s="101"/>
      <c r="P50" s="237"/>
    </row>
    <row r="51" spans="1:16" ht="12.75">
      <c r="A51" s="235"/>
      <c r="B51" s="101"/>
      <c r="C51" s="101"/>
      <c r="D51" s="101"/>
      <c r="E51" s="101"/>
      <c r="F51" s="101"/>
      <c r="G51" s="101"/>
      <c r="H51" s="101"/>
      <c r="I51" s="35"/>
      <c r="J51" s="101"/>
      <c r="K51" s="101"/>
      <c r="L51" s="101"/>
      <c r="M51" s="101"/>
      <c r="N51" s="101"/>
      <c r="O51" s="101"/>
      <c r="P51" s="237"/>
    </row>
    <row r="52" spans="1:16" ht="12.75">
      <c r="A52" s="235"/>
      <c r="B52" s="101"/>
      <c r="C52" s="101"/>
      <c r="D52" s="101"/>
      <c r="E52" s="101"/>
      <c r="F52" s="101"/>
      <c r="G52" s="101"/>
      <c r="H52" s="101"/>
      <c r="I52" s="35"/>
      <c r="J52" s="101"/>
      <c r="K52" s="101"/>
      <c r="L52" s="101"/>
      <c r="M52" s="101"/>
      <c r="N52" s="101"/>
      <c r="O52" s="101"/>
      <c r="P52" s="237"/>
    </row>
    <row r="53" spans="1:16" ht="12.75">
      <c r="A53" s="235" t="s">
        <v>4533</v>
      </c>
      <c r="B53" s="101"/>
      <c r="C53" s="101"/>
      <c r="D53" s="101"/>
      <c r="E53" s="101"/>
      <c r="F53" s="101"/>
      <c r="G53" s="101"/>
      <c r="H53" s="115"/>
      <c r="I53" s="35" t="s">
        <v>1751</v>
      </c>
      <c r="J53" s="101"/>
      <c r="K53" s="101"/>
      <c r="L53" s="101"/>
      <c r="M53" s="101"/>
      <c r="N53" s="101"/>
      <c r="O53" s="101"/>
      <c r="P53" s="237"/>
    </row>
    <row r="54" spans="1:16" ht="12.75">
      <c r="A54" s="235"/>
      <c r="B54" s="101"/>
      <c r="C54" s="101"/>
      <c r="D54" s="101"/>
      <c r="E54" s="101"/>
      <c r="F54" s="101"/>
      <c r="G54" s="101"/>
      <c r="H54" s="115"/>
      <c r="I54" s="35"/>
      <c r="J54" s="101"/>
      <c r="K54" s="101"/>
      <c r="L54" s="101"/>
      <c r="M54" s="101"/>
      <c r="N54" s="101"/>
      <c r="O54" s="101"/>
      <c r="P54" s="237"/>
    </row>
    <row r="55" spans="1:16" ht="12.75">
      <c r="A55" s="235" t="s">
        <v>4519</v>
      </c>
      <c r="B55" s="101"/>
      <c r="C55" s="101"/>
      <c r="D55" s="101"/>
      <c r="E55" s="101"/>
      <c r="F55" s="101"/>
      <c r="G55" s="101"/>
      <c r="H55" s="115"/>
      <c r="I55" s="35" t="s">
        <v>4450</v>
      </c>
      <c r="J55" s="101"/>
      <c r="K55" s="101"/>
      <c r="L55" s="101"/>
      <c r="M55" s="101"/>
      <c r="N55" s="101"/>
      <c r="O55" s="101"/>
      <c r="P55" s="237"/>
    </row>
    <row r="56" spans="1:16" ht="12.75">
      <c r="A56" s="235" t="s">
        <v>4976</v>
      </c>
      <c r="B56" s="101"/>
      <c r="C56" s="101"/>
      <c r="D56" s="101"/>
      <c r="E56" s="101"/>
      <c r="F56" s="101"/>
      <c r="G56" s="101"/>
      <c r="H56" s="115"/>
      <c r="I56" s="35" t="s">
        <v>4578</v>
      </c>
      <c r="J56" s="101"/>
      <c r="K56" s="101"/>
      <c r="L56" s="101"/>
      <c r="M56" s="101"/>
      <c r="N56" s="101"/>
      <c r="O56" s="101"/>
      <c r="P56" s="237"/>
    </row>
    <row r="57" spans="1:16" ht="12.75">
      <c r="A57" s="235"/>
      <c r="B57" s="101"/>
      <c r="C57" s="101"/>
      <c r="D57" s="101"/>
      <c r="E57" s="101"/>
      <c r="F57" s="101"/>
      <c r="G57" s="101"/>
      <c r="H57" s="115"/>
      <c r="I57" s="35"/>
      <c r="J57" s="101"/>
      <c r="K57" s="101"/>
      <c r="L57" s="101"/>
      <c r="M57" s="101"/>
      <c r="N57" s="101"/>
      <c r="O57" s="101"/>
      <c r="P57" s="237"/>
    </row>
    <row r="58" spans="1:16" ht="12.75">
      <c r="A58" s="235" t="s">
        <v>4468</v>
      </c>
      <c r="B58" s="101"/>
      <c r="C58" s="101"/>
      <c r="D58" s="101"/>
      <c r="E58" s="101"/>
      <c r="F58" s="101"/>
      <c r="G58" s="101"/>
      <c r="H58" s="115"/>
      <c r="I58" s="35" t="s">
        <v>5249</v>
      </c>
      <c r="J58" s="101">
        <v>6</v>
      </c>
      <c r="K58" s="101"/>
      <c r="L58" s="101"/>
      <c r="M58" s="101"/>
      <c r="N58" s="101"/>
      <c r="O58" s="101"/>
      <c r="P58" s="237">
        <f>SUM(J58:O58)</f>
        <v>6</v>
      </c>
    </row>
    <row r="59" spans="1:16" ht="12.75">
      <c r="A59" s="235" t="s">
        <v>4540</v>
      </c>
      <c r="B59" s="101"/>
      <c r="C59" s="101"/>
      <c r="D59" s="101"/>
      <c r="E59" s="101"/>
      <c r="F59" s="101"/>
      <c r="G59" s="101"/>
      <c r="H59" s="115"/>
      <c r="I59" s="35" t="s">
        <v>4452</v>
      </c>
      <c r="J59" s="101"/>
      <c r="K59" s="101"/>
      <c r="L59" s="101"/>
      <c r="M59" s="101"/>
      <c r="N59" s="101"/>
      <c r="O59" s="101"/>
      <c r="P59" s="237"/>
    </row>
    <row r="60" spans="1:16" ht="12.75">
      <c r="A60" s="235"/>
      <c r="B60" s="101"/>
      <c r="C60" s="101"/>
      <c r="D60" s="101"/>
      <c r="E60" s="101"/>
      <c r="F60" s="101"/>
      <c r="G60" s="101"/>
      <c r="H60" s="115"/>
      <c r="I60" s="35"/>
      <c r="J60" s="101"/>
      <c r="K60" s="101"/>
      <c r="L60" s="101"/>
      <c r="M60" s="101"/>
      <c r="N60" s="101"/>
      <c r="O60" s="101"/>
      <c r="P60" s="237"/>
    </row>
    <row r="61" spans="1:16" ht="12.75">
      <c r="A61" s="235" t="s">
        <v>4529</v>
      </c>
      <c r="B61" s="101"/>
      <c r="C61" s="101"/>
      <c r="D61" s="101"/>
      <c r="E61" s="101"/>
      <c r="F61" s="101"/>
      <c r="G61" s="101"/>
      <c r="H61" s="115"/>
      <c r="I61" s="35" t="s">
        <v>4455</v>
      </c>
      <c r="J61" s="101">
        <v>5</v>
      </c>
      <c r="K61" s="101"/>
      <c r="L61" s="101"/>
      <c r="M61" s="101"/>
      <c r="N61" s="101"/>
      <c r="O61" s="101"/>
      <c r="P61" s="237">
        <f>SUM(J61:O61)</f>
        <v>5</v>
      </c>
    </row>
    <row r="62" spans="1:16" ht="12.75">
      <c r="A62" s="235" t="s">
        <v>4543</v>
      </c>
      <c r="B62" s="101"/>
      <c r="C62" s="101"/>
      <c r="D62" s="101"/>
      <c r="E62" s="101"/>
      <c r="F62" s="101"/>
      <c r="G62" s="101"/>
      <c r="H62" s="115"/>
      <c r="I62" s="35" t="s">
        <v>4463</v>
      </c>
      <c r="J62" s="101"/>
      <c r="K62" s="101"/>
      <c r="L62" s="101"/>
      <c r="M62" s="101"/>
      <c r="N62" s="101"/>
      <c r="O62" s="101"/>
      <c r="P62" s="237"/>
    </row>
    <row r="63" spans="1:16" ht="12.75">
      <c r="A63" s="235"/>
      <c r="B63" s="99"/>
      <c r="C63" s="99"/>
      <c r="D63" s="99"/>
      <c r="E63" s="99"/>
      <c r="F63" s="99"/>
      <c r="G63" s="99"/>
      <c r="H63" s="101"/>
      <c r="I63" s="35"/>
      <c r="J63" s="99"/>
      <c r="K63" s="99"/>
      <c r="L63" s="99"/>
      <c r="M63" s="99"/>
      <c r="N63" s="99"/>
      <c r="O63" s="99"/>
      <c r="P63" s="237"/>
    </row>
    <row r="64" spans="1:16" ht="12.75">
      <c r="A64" s="235"/>
      <c r="B64" s="99"/>
      <c r="C64" s="99"/>
      <c r="D64" s="99"/>
      <c r="E64" s="316" t="s">
        <v>4402</v>
      </c>
      <c r="F64" s="316"/>
      <c r="G64" s="316"/>
      <c r="H64" s="101">
        <f>SUM(H36:H62)</f>
        <v>63.5</v>
      </c>
      <c r="I64" s="35"/>
      <c r="J64" s="99"/>
      <c r="K64" s="99"/>
      <c r="L64" s="99"/>
      <c r="M64" s="316" t="s">
        <v>4402</v>
      </c>
      <c r="N64" s="316"/>
      <c r="O64" s="316"/>
      <c r="P64" s="237">
        <f>SUM(P36:P62)</f>
        <v>72.5</v>
      </c>
    </row>
    <row r="65" spans="1:16" ht="12.75">
      <c r="A65" s="235"/>
      <c r="B65" s="99"/>
      <c r="C65" s="99"/>
      <c r="D65" s="99"/>
      <c r="E65" s="316" t="s">
        <v>4403</v>
      </c>
      <c r="F65" s="316"/>
      <c r="G65" s="316"/>
      <c r="H65" s="241">
        <v>0</v>
      </c>
      <c r="I65" s="35"/>
      <c r="J65" s="99"/>
      <c r="K65" s="99"/>
      <c r="L65" s="99"/>
      <c r="M65" s="316" t="s">
        <v>4403</v>
      </c>
      <c r="N65" s="316"/>
      <c r="O65" s="316"/>
      <c r="P65" s="242">
        <v>3</v>
      </c>
    </row>
    <row r="66" spans="1:16" ht="12.75">
      <c r="A66" s="249"/>
      <c r="B66" s="262"/>
      <c r="C66" s="262"/>
      <c r="D66" s="262"/>
      <c r="E66" s="262"/>
      <c r="F66" s="262"/>
      <c r="G66" s="262"/>
      <c r="H66" s="243"/>
      <c r="I66" s="252"/>
      <c r="J66" s="261"/>
      <c r="K66" s="261"/>
      <c r="L66" s="261"/>
      <c r="M66" s="261"/>
      <c r="N66" s="261"/>
      <c r="O66" s="261"/>
      <c r="P66" s="246"/>
    </row>
    <row r="67" spans="1:16" ht="12.75">
      <c r="A67" s="254" t="s">
        <v>4592</v>
      </c>
      <c r="B67" s="232" t="s">
        <v>4366</v>
      </c>
      <c r="C67" s="232" t="s">
        <v>4367</v>
      </c>
      <c r="D67" s="232" t="s">
        <v>4595</v>
      </c>
      <c r="E67" s="232" t="s">
        <v>3793</v>
      </c>
      <c r="F67" s="232" t="s">
        <v>4368</v>
      </c>
      <c r="G67" s="232" t="s">
        <v>3792</v>
      </c>
      <c r="H67" s="232" t="s">
        <v>4369</v>
      </c>
      <c r="I67" s="255" t="s">
        <v>4647</v>
      </c>
      <c r="J67" s="232" t="s">
        <v>4366</v>
      </c>
      <c r="K67" s="232" t="s">
        <v>4367</v>
      </c>
      <c r="L67" s="232" t="s">
        <v>4595</v>
      </c>
      <c r="M67" s="232" t="s">
        <v>3793</v>
      </c>
      <c r="N67" s="232" t="s">
        <v>4368</v>
      </c>
      <c r="O67" s="232" t="s">
        <v>3792</v>
      </c>
      <c r="P67" s="234" t="s">
        <v>4369</v>
      </c>
    </row>
    <row r="68" spans="1:16" ht="12.75">
      <c r="A68" s="235"/>
      <c r="B68" s="99"/>
      <c r="C68" s="99"/>
      <c r="D68" s="99"/>
      <c r="E68" s="99"/>
      <c r="F68" s="99"/>
      <c r="G68" s="99"/>
      <c r="H68" s="99"/>
      <c r="I68" s="35"/>
      <c r="J68" s="99"/>
      <c r="K68" s="99"/>
      <c r="L68" s="99"/>
      <c r="M68" s="99"/>
      <c r="N68" s="99"/>
      <c r="O68" s="99"/>
      <c r="P68" s="236"/>
    </row>
    <row r="69" spans="1:16" ht="12.75">
      <c r="A69" s="235" t="s">
        <v>4370</v>
      </c>
      <c r="B69" s="101">
        <v>6</v>
      </c>
      <c r="C69" s="101"/>
      <c r="D69" s="101"/>
      <c r="E69" s="101"/>
      <c r="F69" s="101"/>
      <c r="G69" s="101"/>
      <c r="H69" s="101">
        <f>SUM(B69:G69)</f>
        <v>6</v>
      </c>
      <c r="I69" s="35" t="s">
        <v>4545</v>
      </c>
      <c r="J69" s="101">
        <v>5.5</v>
      </c>
      <c r="K69" s="101">
        <v>-2</v>
      </c>
      <c r="L69" s="101"/>
      <c r="M69" s="101"/>
      <c r="N69" s="101"/>
      <c r="O69" s="101"/>
      <c r="P69" s="237">
        <f>SUM(J69:O69)</f>
        <v>3.5</v>
      </c>
    </row>
    <row r="70" spans="1:16" ht="12.75">
      <c r="A70" s="235"/>
      <c r="B70" s="101"/>
      <c r="C70" s="101"/>
      <c r="D70" s="101"/>
      <c r="E70" s="101"/>
      <c r="F70" s="101"/>
      <c r="G70" s="101"/>
      <c r="H70" s="101"/>
      <c r="I70" s="35"/>
      <c r="J70" s="101"/>
      <c r="K70" s="101"/>
      <c r="L70" s="101"/>
      <c r="M70" s="101"/>
      <c r="N70" s="101"/>
      <c r="O70" s="101"/>
      <c r="P70" s="237"/>
    </row>
    <row r="71" spans="1:16" ht="12.75">
      <c r="A71" s="235" t="s">
        <v>5033</v>
      </c>
      <c r="B71" s="101">
        <v>6</v>
      </c>
      <c r="C71" s="101"/>
      <c r="D71" s="101"/>
      <c r="E71" s="101"/>
      <c r="F71" s="101"/>
      <c r="G71" s="101"/>
      <c r="H71" s="101">
        <f>SUM(B71:G71)</f>
        <v>6</v>
      </c>
      <c r="I71" s="35" t="s">
        <v>4466</v>
      </c>
      <c r="J71" s="101">
        <v>5</v>
      </c>
      <c r="K71" s="101"/>
      <c r="L71" s="101"/>
      <c r="M71" s="101"/>
      <c r="N71" s="101"/>
      <c r="O71" s="101"/>
      <c r="P71" s="237">
        <f>SUM(J71:O71)</f>
        <v>5</v>
      </c>
    </row>
    <row r="72" spans="1:16" ht="12.75">
      <c r="A72" s="235" t="s">
        <v>4372</v>
      </c>
      <c r="B72" s="101">
        <v>5</v>
      </c>
      <c r="C72" s="101"/>
      <c r="D72" s="101"/>
      <c r="E72" s="101"/>
      <c r="F72" s="101"/>
      <c r="G72" s="101"/>
      <c r="H72" s="101">
        <f>SUM(B72:G72)</f>
        <v>5</v>
      </c>
      <c r="I72" s="35" t="s">
        <v>4548</v>
      </c>
      <c r="J72" s="101">
        <v>6</v>
      </c>
      <c r="K72" s="101"/>
      <c r="L72" s="101"/>
      <c r="M72" s="101"/>
      <c r="N72" s="101"/>
      <c r="O72" s="101"/>
      <c r="P72" s="237">
        <f>SUM(J72:O72)</f>
        <v>6</v>
      </c>
    </row>
    <row r="73" spans="1:16" ht="12.75">
      <c r="A73" s="235" t="s">
        <v>4374</v>
      </c>
      <c r="B73" s="101">
        <v>6</v>
      </c>
      <c r="C73" s="101"/>
      <c r="D73" s="101"/>
      <c r="E73" s="101"/>
      <c r="F73" s="101"/>
      <c r="G73" s="101"/>
      <c r="H73" s="101">
        <f>SUM(B73:G73)</f>
        <v>6</v>
      </c>
      <c r="I73" s="35" t="s">
        <v>4550</v>
      </c>
      <c r="J73" s="101">
        <v>6</v>
      </c>
      <c r="K73" s="101"/>
      <c r="L73" s="101"/>
      <c r="M73" s="101"/>
      <c r="N73" s="101"/>
      <c r="O73" s="101"/>
      <c r="P73" s="237">
        <f>SUM(J73:O73)</f>
        <v>6</v>
      </c>
    </row>
    <row r="74" spans="1:16" ht="12.75">
      <c r="A74" s="235"/>
      <c r="B74" s="101"/>
      <c r="C74" s="101"/>
      <c r="D74" s="101"/>
      <c r="E74" s="101"/>
      <c r="F74" s="101"/>
      <c r="G74" s="101"/>
      <c r="H74" s="101"/>
      <c r="I74" s="35"/>
      <c r="J74" s="101"/>
      <c r="K74" s="101"/>
      <c r="L74" s="101"/>
      <c r="M74" s="101"/>
      <c r="N74" s="101"/>
      <c r="O74" s="101"/>
      <c r="P74" s="237"/>
    </row>
    <row r="75" spans="1:16" ht="12.75">
      <c r="A75" s="235" t="s">
        <v>4618</v>
      </c>
      <c r="B75" s="101">
        <v>6.5</v>
      </c>
      <c r="C75" s="101"/>
      <c r="D75" s="101"/>
      <c r="E75" s="101"/>
      <c r="F75" s="101"/>
      <c r="G75" s="101"/>
      <c r="H75" s="101">
        <f>SUM(B75:G75)</f>
        <v>6.5</v>
      </c>
      <c r="I75" s="35" t="s">
        <v>4467</v>
      </c>
      <c r="J75" s="101">
        <v>5.5</v>
      </c>
      <c r="K75" s="101"/>
      <c r="L75" s="101"/>
      <c r="M75" s="101"/>
      <c r="N75" s="101"/>
      <c r="O75" s="101"/>
      <c r="P75" s="237">
        <f>SUM(J75:O75)</f>
        <v>5.5</v>
      </c>
    </row>
    <row r="76" spans="1:16" ht="12.75">
      <c r="A76" s="235" t="s">
        <v>4396</v>
      </c>
      <c r="B76" s="101">
        <v>6</v>
      </c>
      <c r="C76" s="101"/>
      <c r="D76" s="101"/>
      <c r="E76" s="101"/>
      <c r="F76" s="101"/>
      <c r="G76" s="101"/>
      <c r="H76" s="101">
        <f aca="true" t="shared" si="0" ref="H76:H81">SUM(B76:G76)</f>
        <v>6</v>
      </c>
      <c r="I76" s="35" t="s">
        <v>4571</v>
      </c>
      <c r="J76" s="101">
        <v>7.5</v>
      </c>
      <c r="K76" s="101"/>
      <c r="L76" s="101"/>
      <c r="M76" s="101">
        <v>1</v>
      </c>
      <c r="N76" s="101">
        <v>-0.5</v>
      </c>
      <c r="O76" s="101"/>
      <c r="P76" s="237">
        <f>SUM(J76:O76)</f>
        <v>8</v>
      </c>
    </row>
    <row r="77" spans="1:16" ht="12.75">
      <c r="A77" s="235" t="s">
        <v>4381</v>
      </c>
      <c r="B77" s="101">
        <v>7</v>
      </c>
      <c r="C77" s="101">
        <v>3</v>
      </c>
      <c r="D77" s="101"/>
      <c r="E77" s="101"/>
      <c r="F77" s="101">
        <v>-0.5</v>
      </c>
      <c r="G77" s="101"/>
      <c r="H77" s="101">
        <f t="shared" si="0"/>
        <v>9.5</v>
      </c>
      <c r="I77" s="35" t="s">
        <v>4554</v>
      </c>
      <c r="J77" s="101">
        <v>5.5</v>
      </c>
      <c r="K77" s="101"/>
      <c r="L77" s="101"/>
      <c r="M77" s="101"/>
      <c r="N77" s="101"/>
      <c r="O77" s="101"/>
      <c r="P77" s="237">
        <f>SUM(J77:O77)</f>
        <v>5.5</v>
      </c>
    </row>
    <row r="78" spans="1:16" ht="12.75">
      <c r="A78" s="235" t="s">
        <v>3863</v>
      </c>
      <c r="B78" s="101">
        <v>6.5</v>
      </c>
      <c r="C78" s="101"/>
      <c r="D78" s="101"/>
      <c r="E78" s="101"/>
      <c r="F78" s="101"/>
      <c r="G78" s="101"/>
      <c r="H78" s="101">
        <f>SUM(B78:G78)</f>
        <v>6.5</v>
      </c>
      <c r="I78" s="125" t="s">
        <v>4552</v>
      </c>
      <c r="J78" s="101"/>
      <c r="K78" s="101"/>
      <c r="L78" s="101"/>
      <c r="M78" s="101"/>
      <c r="N78" s="101"/>
      <c r="O78" s="101"/>
      <c r="P78" s="237"/>
    </row>
    <row r="79" spans="1:16" ht="12.75">
      <c r="A79" s="235"/>
      <c r="B79" s="101"/>
      <c r="C79" s="101"/>
      <c r="D79" s="101"/>
      <c r="E79" s="101"/>
      <c r="F79" s="101"/>
      <c r="G79" s="101"/>
      <c r="H79" s="101"/>
      <c r="I79" s="35"/>
      <c r="J79" s="101"/>
      <c r="K79" s="101"/>
      <c r="L79" s="101"/>
      <c r="M79" s="101"/>
      <c r="N79" s="101"/>
      <c r="O79" s="101"/>
      <c r="P79" s="237"/>
    </row>
    <row r="80" spans="1:16" ht="12.75">
      <c r="A80" s="235" t="s">
        <v>4447</v>
      </c>
      <c r="B80" s="101">
        <v>5.5</v>
      </c>
      <c r="C80" s="101"/>
      <c r="D80" s="101"/>
      <c r="E80" s="101"/>
      <c r="F80" s="101"/>
      <c r="G80" s="101"/>
      <c r="H80" s="101">
        <f t="shared" si="0"/>
        <v>5.5</v>
      </c>
      <c r="I80" s="35" t="s">
        <v>1752</v>
      </c>
      <c r="J80" s="101">
        <v>5.5</v>
      </c>
      <c r="K80" s="101"/>
      <c r="L80" s="101"/>
      <c r="M80" s="101">
        <v>1</v>
      </c>
      <c r="N80" s="101"/>
      <c r="O80" s="101"/>
      <c r="P80" s="237">
        <f>SUM(J80:O80)</f>
        <v>6.5</v>
      </c>
    </row>
    <row r="81" spans="1:16" ht="12.75">
      <c r="A81" s="235" t="s">
        <v>3883</v>
      </c>
      <c r="B81" s="101">
        <v>6</v>
      </c>
      <c r="C81" s="101"/>
      <c r="D81" s="101"/>
      <c r="E81" s="101"/>
      <c r="F81" s="101"/>
      <c r="G81" s="101"/>
      <c r="H81" s="101">
        <f t="shared" si="0"/>
        <v>6</v>
      </c>
      <c r="I81" s="35" t="s">
        <v>4558</v>
      </c>
      <c r="J81" s="101">
        <v>6</v>
      </c>
      <c r="K81" s="101"/>
      <c r="L81" s="101"/>
      <c r="M81" s="101"/>
      <c r="N81" s="101"/>
      <c r="O81" s="101"/>
      <c r="P81" s="237">
        <f>SUM(J81:O81)</f>
        <v>6</v>
      </c>
    </row>
    <row r="82" spans="1:16" ht="12.75">
      <c r="A82" s="235" t="s">
        <v>4387</v>
      </c>
      <c r="B82" s="101">
        <v>6.5</v>
      </c>
      <c r="C82" s="101">
        <v>3</v>
      </c>
      <c r="D82" s="101"/>
      <c r="E82" s="101"/>
      <c r="F82" s="101">
        <v>-0.5</v>
      </c>
      <c r="G82" s="101"/>
      <c r="H82" s="101">
        <f>SUM(B82:G82)</f>
        <v>9</v>
      </c>
      <c r="I82" s="35" t="s">
        <v>4470</v>
      </c>
      <c r="J82" s="101">
        <v>5.5</v>
      </c>
      <c r="K82" s="101"/>
      <c r="L82" s="101"/>
      <c r="M82" s="101"/>
      <c r="N82" s="101"/>
      <c r="O82" s="101"/>
      <c r="P82" s="237">
        <f>SUM(J82:O82)</f>
        <v>5.5</v>
      </c>
    </row>
    <row r="83" spans="1:16" ht="12.75">
      <c r="A83" s="235"/>
      <c r="B83" s="101"/>
      <c r="C83" s="101"/>
      <c r="D83" s="101"/>
      <c r="E83" s="101"/>
      <c r="F83" s="101"/>
      <c r="G83" s="101"/>
      <c r="H83" s="101"/>
      <c r="I83" s="35"/>
      <c r="J83" s="101"/>
      <c r="K83" s="101"/>
      <c r="L83" s="101"/>
      <c r="M83" s="101"/>
      <c r="N83" s="101"/>
      <c r="O83" s="101"/>
      <c r="P83" s="237"/>
    </row>
    <row r="84" spans="1:16" ht="12.75">
      <c r="A84" s="235"/>
      <c r="B84" s="101"/>
      <c r="C84" s="101"/>
      <c r="D84" s="101"/>
      <c r="E84" s="101"/>
      <c r="F84" s="101"/>
      <c r="G84" s="101"/>
      <c r="H84" s="101"/>
      <c r="I84" s="35"/>
      <c r="J84" s="101"/>
      <c r="K84" s="101"/>
      <c r="L84" s="101"/>
      <c r="M84" s="101"/>
      <c r="N84" s="101"/>
      <c r="O84" s="101"/>
      <c r="P84" s="237"/>
    </row>
    <row r="85" spans="1:16" ht="12.75">
      <c r="A85" s="235"/>
      <c r="B85" s="101"/>
      <c r="C85" s="101"/>
      <c r="D85" s="101"/>
      <c r="E85" s="101"/>
      <c r="F85" s="101"/>
      <c r="G85" s="101"/>
      <c r="H85" s="101"/>
      <c r="I85" s="35"/>
      <c r="J85" s="101"/>
      <c r="K85" s="101"/>
      <c r="L85" s="101"/>
      <c r="M85" s="101"/>
      <c r="N85" s="101"/>
      <c r="O85" s="101"/>
      <c r="P85" s="237"/>
    </row>
    <row r="86" spans="1:16" ht="12.75">
      <c r="A86" s="235" t="s">
        <v>4389</v>
      </c>
      <c r="B86" s="101"/>
      <c r="C86" s="101"/>
      <c r="D86" s="101"/>
      <c r="E86" s="101"/>
      <c r="F86" s="101"/>
      <c r="G86" s="101"/>
      <c r="H86" s="101"/>
      <c r="I86" s="35" t="s">
        <v>4564</v>
      </c>
      <c r="J86" s="101"/>
      <c r="K86" s="101"/>
      <c r="L86" s="101"/>
      <c r="M86" s="101"/>
      <c r="N86" s="101"/>
      <c r="O86" s="101"/>
      <c r="P86" s="237"/>
    </row>
    <row r="87" spans="1:16" ht="12.75">
      <c r="A87" s="235"/>
      <c r="B87" s="101"/>
      <c r="C87" s="101"/>
      <c r="D87" s="101"/>
      <c r="E87" s="101"/>
      <c r="F87" s="101"/>
      <c r="G87" s="101"/>
      <c r="H87" s="101"/>
      <c r="I87" s="35"/>
      <c r="J87" s="101"/>
      <c r="K87" s="101"/>
      <c r="L87" s="101"/>
      <c r="M87" s="101"/>
      <c r="N87" s="101"/>
      <c r="O87" s="101"/>
      <c r="P87" s="237"/>
    </row>
    <row r="88" spans="1:16" ht="12.75">
      <c r="A88" s="235" t="s">
        <v>1113</v>
      </c>
      <c r="B88" s="101"/>
      <c r="C88" s="101"/>
      <c r="D88" s="101"/>
      <c r="E88" s="101"/>
      <c r="F88" s="101"/>
      <c r="G88" s="101"/>
      <c r="H88" s="101"/>
      <c r="I88" s="35" t="s">
        <v>4546</v>
      </c>
      <c r="J88" s="101"/>
      <c r="K88" s="101"/>
      <c r="L88" s="101"/>
      <c r="M88" s="101"/>
      <c r="N88" s="101"/>
      <c r="O88" s="101"/>
      <c r="P88" s="237"/>
    </row>
    <row r="89" spans="1:16" ht="12.75">
      <c r="A89" s="235" t="s">
        <v>5637</v>
      </c>
      <c r="B89" s="101"/>
      <c r="C89" s="101"/>
      <c r="D89" s="101"/>
      <c r="E89" s="101"/>
      <c r="F89" s="101"/>
      <c r="G89" s="101"/>
      <c r="H89" s="101"/>
      <c r="I89" s="35" t="s">
        <v>2711</v>
      </c>
      <c r="J89" s="101"/>
      <c r="K89" s="101"/>
      <c r="L89" s="101"/>
      <c r="M89" s="101"/>
      <c r="N89" s="101"/>
      <c r="O89" s="101"/>
      <c r="P89" s="237"/>
    </row>
    <row r="90" spans="1:16" ht="12.75">
      <c r="A90" s="235"/>
      <c r="B90" s="101"/>
      <c r="C90" s="101"/>
      <c r="D90" s="101"/>
      <c r="E90" s="101"/>
      <c r="F90" s="101"/>
      <c r="G90" s="101"/>
      <c r="H90" s="101"/>
      <c r="I90" s="35"/>
      <c r="J90" s="101"/>
      <c r="K90" s="101"/>
      <c r="L90" s="101"/>
      <c r="M90" s="101"/>
      <c r="N90" s="101"/>
      <c r="O90" s="101"/>
      <c r="P90" s="237"/>
    </row>
    <row r="91" spans="1:16" ht="12.75">
      <c r="A91" s="235" t="s">
        <v>4399</v>
      </c>
      <c r="B91" s="101"/>
      <c r="C91" s="101"/>
      <c r="D91" s="101"/>
      <c r="E91" s="101"/>
      <c r="F91" s="101"/>
      <c r="G91" s="101"/>
      <c r="H91" s="101"/>
      <c r="I91" s="35" t="s">
        <v>4556</v>
      </c>
      <c r="J91" s="101">
        <v>6</v>
      </c>
      <c r="K91" s="101"/>
      <c r="L91" s="101"/>
      <c r="M91" s="101"/>
      <c r="N91" s="101">
        <v>-0.5</v>
      </c>
      <c r="O91" s="101"/>
      <c r="P91" s="237">
        <f>SUM(J91:O91)</f>
        <v>5.5</v>
      </c>
    </row>
    <row r="92" spans="1:16" ht="12.75">
      <c r="A92" s="235" t="s">
        <v>4383</v>
      </c>
      <c r="B92" s="101"/>
      <c r="C92" s="101"/>
      <c r="D92" s="101"/>
      <c r="E92" s="101"/>
      <c r="F92" s="101"/>
      <c r="G92" s="101"/>
      <c r="H92" s="101"/>
      <c r="I92" s="35" t="s">
        <v>4469</v>
      </c>
      <c r="J92" s="101"/>
      <c r="K92" s="101"/>
      <c r="L92" s="101"/>
      <c r="M92" s="101"/>
      <c r="N92" s="101"/>
      <c r="O92" s="101"/>
      <c r="P92" s="237"/>
    </row>
    <row r="93" spans="1:16" ht="12.75">
      <c r="A93" s="235"/>
      <c r="B93" s="101"/>
      <c r="C93" s="101"/>
      <c r="D93" s="101"/>
      <c r="E93" s="101"/>
      <c r="F93" s="101"/>
      <c r="G93" s="101"/>
      <c r="H93" s="101"/>
      <c r="I93" s="35"/>
      <c r="J93" s="101"/>
      <c r="K93" s="101"/>
      <c r="L93" s="101"/>
      <c r="M93" s="101"/>
      <c r="N93" s="101"/>
      <c r="O93" s="101"/>
      <c r="P93" s="237"/>
    </row>
    <row r="94" spans="1:16" ht="12.75">
      <c r="A94" s="235" t="s">
        <v>4626</v>
      </c>
      <c r="B94" s="101"/>
      <c r="C94" s="101"/>
      <c r="D94" s="101"/>
      <c r="E94" s="101"/>
      <c r="F94" s="101"/>
      <c r="G94" s="101"/>
      <c r="H94" s="101"/>
      <c r="I94" s="35" t="s">
        <v>4560</v>
      </c>
      <c r="J94" s="101"/>
      <c r="K94" s="101"/>
      <c r="L94" s="101"/>
      <c r="M94" s="101"/>
      <c r="N94" s="101"/>
      <c r="O94" s="101"/>
      <c r="P94" s="237"/>
    </row>
    <row r="95" spans="1:16" ht="12.75">
      <c r="A95" s="235" t="s">
        <v>4385</v>
      </c>
      <c r="B95" s="101"/>
      <c r="C95" s="101"/>
      <c r="D95" s="101"/>
      <c r="E95" s="101"/>
      <c r="F95" s="101"/>
      <c r="G95" s="101"/>
      <c r="H95" s="101"/>
      <c r="I95" s="35"/>
      <c r="J95" s="101"/>
      <c r="K95" s="101"/>
      <c r="L95" s="101"/>
      <c r="M95" s="101"/>
      <c r="N95" s="101"/>
      <c r="O95" s="101"/>
      <c r="P95" s="237"/>
    </row>
    <row r="96" spans="1:16" ht="12.75">
      <c r="A96" s="235"/>
      <c r="B96" s="99"/>
      <c r="C96" s="99"/>
      <c r="D96" s="99"/>
      <c r="E96" s="99"/>
      <c r="F96" s="99"/>
      <c r="G96" s="99"/>
      <c r="H96" s="101"/>
      <c r="I96" s="35"/>
      <c r="J96" s="99"/>
      <c r="K96" s="99"/>
      <c r="L96" s="99"/>
      <c r="M96" s="99"/>
      <c r="N96" s="99"/>
      <c r="O96" s="99"/>
      <c r="P96" s="237"/>
    </row>
    <row r="97" spans="1:16" ht="12.75">
      <c r="A97" s="235"/>
      <c r="B97" s="99"/>
      <c r="C97" s="99"/>
      <c r="D97" s="99"/>
      <c r="E97" s="316" t="s">
        <v>4402</v>
      </c>
      <c r="F97" s="316"/>
      <c r="G97" s="316"/>
      <c r="H97" s="101">
        <f>SUM(H69:H96)</f>
        <v>72</v>
      </c>
      <c r="I97" s="35"/>
      <c r="J97" s="99"/>
      <c r="K97" s="99"/>
      <c r="L97" s="99"/>
      <c r="M97" s="316" t="s">
        <v>4402</v>
      </c>
      <c r="N97" s="316"/>
      <c r="O97" s="316"/>
      <c r="P97" s="237">
        <f>SUM(P69:P95)</f>
        <v>63</v>
      </c>
    </row>
    <row r="98" spans="1:16" ht="12.75">
      <c r="A98" s="235"/>
      <c r="B98" s="99"/>
      <c r="C98" s="99"/>
      <c r="D98" s="99"/>
      <c r="E98" s="316" t="s">
        <v>4403</v>
      </c>
      <c r="F98" s="316"/>
      <c r="G98" s="316"/>
      <c r="H98" s="241">
        <v>3</v>
      </c>
      <c r="I98" s="35"/>
      <c r="J98" s="99"/>
      <c r="K98" s="99"/>
      <c r="L98" s="99"/>
      <c r="M98" s="316" t="s">
        <v>4403</v>
      </c>
      <c r="N98" s="316"/>
      <c r="O98" s="316"/>
      <c r="P98" s="242">
        <v>0</v>
      </c>
    </row>
    <row r="99" spans="1:16" ht="12.75">
      <c r="A99" s="247"/>
      <c r="B99" s="250"/>
      <c r="C99" s="250"/>
      <c r="D99" s="250"/>
      <c r="E99" s="250"/>
      <c r="F99" s="250"/>
      <c r="G99" s="250"/>
      <c r="H99" s="250"/>
      <c r="I99" s="244"/>
      <c r="J99" s="252"/>
      <c r="K99" s="252"/>
      <c r="L99" s="252"/>
      <c r="M99" s="252"/>
      <c r="N99" s="252"/>
      <c r="O99" s="252"/>
      <c r="P99" s="246"/>
    </row>
  </sheetData>
  <mergeCells count="12">
    <mergeCell ref="E97:G97"/>
    <mergeCell ref="M97:O97"/>
    <mergeCell ref="E98:G98"/>
    <mergeCell ref="M98:O98"/>
    <mergeCell ref="E64:G64"/>
    <mergeCell ref="M64:O64"/>
    <mergeCell ref="E65:G65"/>
    <mergeCell ref="M65:O65"/>
    <mergeCell ref="E31:G31"/>
    <mergeCell ref="M31:O31"/>
    <mergeCell ref="E32:G32"/>
    <mergeCell ref="M32:O3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99"/>
  <sheetViews>
    <sheetView workbookViewId="0" topLeftCell="A76">
      <selection activeCell="Q81" sqref="Q81"/>
    </sheetView>
  </sheetViews>
  <sheetFormatPr defaultColWidth="9.140625" defaultRowHeight="12.75"/>
  <cols>
    <col min="1" max="1" width="11.421875" style="0" bestFit="1" customWidth="1"/>
    <col min="2" max="2" width="5.00390625" style="0" bestFit="1" customWidth="1"/>
    <col min="3" max="3" width="4.57421875" style="0" bestFit="1" customWidth="1"/>
    <col min="4" max="4" width="4.140625" style="0" bestFit="1" customWidth="1"/>
    <col min="5" max="5" width="4.00390625" style="0" bestFit="1" customWidth="1"/>
    <col min="6" max="6" width="5.140625" style="0" bestFit="1" customWidth="1"/>
    <col min="7" max="7" width="4.140625" style="0" bestFit="1" customWidth="1"/>
    <col min="8" max="8" width="6.7109375" style="0" bestFit="1" customWidth="1"/>
    <col min="9" max="9" width="11.8515625" style="0" bestFit="1" customWidth="1"/>
    <col min="10" max="10" width="5.00390625" style="0" bestFit="1" customWidth="1"/>
    <col min="11" max="11" width="4.57421875" style="0" bestFit="1" customWidth="1"/>
    <col min="12" max="12" width="3.00390625" style="0" bestFit="1" customWidth="1"/>
    <col min="13" max="13" width="4.00390625" style="0" bestFit="1" customWidth="1"/>
    <col min="14" max="14" width="5.140625" style="0" bestFit="1" customWidth="1"/>
    <col min="15" max="15" width="4.00390625" style="0" bestFit="1" customWidth="1"/>
    <col min="16" max="16" width="6.7109375" style="0" bestFit="1" customWidth="1"/>
  </cols>
  <sheetData>
    <row r="1" spans="1:16" ht="12.75">
      <c r="A1" s="255" t="s">
        <v>3599</v>
      </c>
      <c r="B1" s="232" t="s">
        <v>4366</v>
      </c>
      <c r="C1" s="232" t="s">
        <v>4367</v>
      </c>
      <c r="D1" s="232" t="s">
        <v>4595</v>
      </c>
      <c r="E1" s="232" t="s">
        <v>3656</v>
      </c>
      <c r="F1" s="232" t="s">
        <v>4368</v>
      </c>
      <c r="G1" s="232" t="s">
        <v>3539</v>
      </c>
      <c r="H1" s="232" t="s">
        <v>4369</v>
      </c>
      <c r="I1" s="255" t="s">
        <v>3591</v>
      </c>
      <c r="J1" s="232" t="s">
        <v>4366</v>
      </c>
      <c r="K1" s="232" t="s">
        <v>4367</v>
      </c>
      <c r="L1" s="232" t="s">
        <v>4595</v>
      </c>
      <c r="M1" s="232" t="s">
        <v>3656</v>
      </c>
      <c r="N1" s="232" t="s">
        <v>4368</v>
      </c>
      <c r="O1" s="232" t="s">
        <v>3539</v>
      </c>
      <c r="P1" s="234" t="s">
        <v>4369</v>
      </c>
    </row>
    <row r="2" spans="1:16" ht="12.75">
      <c r="A2" s="35"/>
      <c r="B2" s="99"/>
      <c r="C2" s="99"/>
      <c r="D2" s="99"/>
      <c r="E2" s="99"/>
      <c r="F2" s="99"/>
      <c r="G2" s="99"/>
      <c r="H2" s="99"/>
      <c r="I2" s="35"/>
      <c r="J2" s="99"/>
      <c r="K2" s="99"/>
      <c r="L2" s="99"/>
      <c r="M2" s="99"/>
      <c r="N2" s="99"/>
      <c r="O2" s="99"/>
      <c r="P2" s="236"/>
    </row>
    <row r="3" spans="1:16" ht="12.75">
      <c r="A3" s="35" t="s">
        <v>4544</v>
      </c>
      <c r="B3" s="101">
        <v>6</v>
      </c>
      <c r="C3" s="101">
        <v>-2</v>
      </c>
      <c r="D3" s="101"/>
      <c r="E3" s="101"/>
      <c r="F3" s="101"/>
      <c r="G3" s="101"/>
      <c r="H3" s="101">
        <f>SUM(B3:G3)</f>
        <v>4</v>
      </c>
      <c r="I3" s="35" t="s">
        <v>4371</v>
      </c>
      <c r="J3" s="101">
        <v>6</v>
      </c>
      <c r="K3" s="101">
        <v>-1</v>
      </c>
      <c r="L3" s="101"/>
      <c r="M3" s="101"/>
      <c r="N3" s="101"/>
      <c r="O3" s="101"/>
      <c r="P3" s="237">
        <f>SUM(J3:O3)</f>
        <v>5</v>
      </c>
    </row>
    <row r="4" spans="1:16" ht="12.75">
      <c r="A4" s="35"/>
      <c r="B4" s="101"/>
      <c r="C4" s="101"/>
      <c r="D4" s="101"/>
      <c r="E4" s="101"/>
      <c r="F4" s="101"/>
      <c r="G4" s="101"/>
      <c r="H4" s="101"/>
      <c r="I4" s="35"/>
      <c r="J4" s="101"/>
      <c r="K4" s="101"/>
      <c r="L4" s="101"/>
      <c r="M4" s="101"/>
      <c r="N4" s="101"/>
      <c r="O4" s="101"/>
      <c r="P4" s="237"/>
    </row>
    <row r="5" spans="1:16" ht="12.75">
      <c r="A5" s="35" t="s">
        <v>4444</v>
      </c>
      <c r="B5" s="101">
        <v>6.5</v>
      </c>
      <c r="C5" s="101"/>
      <c r="D5" s="101"/>
      <c r="E5" s="101"/>
      <c r="F5" s="101">
        <v>-0.5</v>
      </c>
      <c r="G5" s="101"/>
      <c r="H5" s="101">
        <f>SUM(B5:G5)</f>
        <v>6</v>
      </c>
      <c r="I5" s="35" t="s">
        <v>4377</v>
      </c>
      <c r="J5" s="101">
        <v>5</v>
      </c>
      <c r="K5" s="101"/>
      <c r="L5" s="101"/>
      <c r="M5" s="101"/>
      <c r="N5" s="101"/>
      <c r="O5" s="101"/>
      <c r="P5" s="237">
        <f>SUM(J5:O5)</f>
        <v>5</v>
      </c>
    </row>
    <row r="6" spans="1:16" ht="12.75">
      <c r="A6" s="35" t="s">
        <v>4547</v>
      </c>
      <c r="B6" s="101">
        <v>6</v>
      </c>
      <c r="C6" s="101"/>
      <c r="D6" s="101"/>
      <c r="E6" s="101"/>
      <c r="F6" s="101"/>
      <c r="G6" s="101"/>
      <c r="H6" s="101">
        <f>SUM(B6:G6)</f>
        <v>6</v>
      </c>
      <c r="I6" s="35" t="s">
        <v>4373</v>
      </c>
      <c r="J6" s="101">
        <v>7</v>
      </c>
      <c r="K6" s="101">
        <v>3</v>
      </c>
      <c r="L6" s="101"/>
      <c r="M6" s="101"/>
      <c r="N6" s="101"/>
      <c r="O6" s="101"/>
      <c r="P6" s="237">
        <f>SUM(J6:O6)</f>
        <v>10</v>
      </c>
    </row>
    <row r="7" spans="1:16" ht="12.75">
      <c r="A7" s="35" t="s">
        <v>4549</v>
      </c>
      <c r="B7" s="101">
        <v>5.5</v>
      </c>
      <c r="C7" s="101"/>
      <c r="D7" s="101"/>
      <c r="E7" s="101"/>
      <c r="F7" s="101"/>
      <c r="G7" s="101"/>
      <c r="H7" s="101">
        <f>SUM(B7:G7)</f>
        <v>5.5</v>
      </c>
      <c r="I7" s="35" t="s">
        <v>4375</v>
      </c>
      <c r="J7" s="101">
        <v>6</v>
      </c>
      <c r="K7" s="101"/>
      <c r="L7" s="101"/>
      <c r="M7" s="101"/>
      <c r="N7" s="101"/>
      <c r="O7" s="101"/>
      <c r="P7" s="237">
        <f>SUM(J7:O7)</f>
        <v>6</v>
      </c>
    </row>
    <row r="8" spans="1:16" ht="12.75">
      <c r="A8" s="35" t="s">
        <v>4445</v>
      </c>
      <c r="B8" s="101">
        <v>6</v>
      </c>
      <c r="C8" s="101"/>
      <c r="D8" s="101"/>
      <c r="E8" s="101"/>
      <c r="F8" s="101"/>
      <c r="G8" s="101"/>
      <c r="H8" s="101">
        <f>SUM(B8:G8)</f>
        <v>6</v>
      </c>
      <c r="I8" s="35"/>
      <c r="J8" s="101"/>
      <c r="K8" s="101"/>
      <c r="L8" s="101"/>
      <c r="M8" s="101"/>
      <c r="N8" s="101"/>
      <c r="O8" s="101"/>
      <c r="P8" s="237"/>
    </row>
    <row r="9" spans="1:16" ht="12.75">
      <c r="A9" s="35"/>
      <c r="B9" s="101"/>
      <c r="C9" s="101"/>
      <c r="D9" s="101"/>
      <c r="E9" s="101"/>
      <c r="F9" s="101"/>
      <c r="G9" s="101"/>
      <c r="H9" s="101"/>
      <c r="I9" s="35" t="s">
        <v>4379</v>
      </c>
      <c r="J9" s="101">
        <v>6.5</v>
      </c>
      <c r="K9" s="101"/>
      <c r="L9" s="101"/>
      <c r="M9" s="101"/>
      <c r="N9" s="101"/>
      <c r="O9" s="101"/>
      <c r="P9" s="237">
        <f>SUM(J9:O9)</f>
        <v>6.5</v>
      </c>
    </row>
    <row r="10" spans="1:16" ht="12.75">
      <c r="A10" s="35" t="s">
        <v>4551</v>
      </c>
      <c r="B10" s="101">
        <v>5.5</v>
      </c>
      <c r="C10" s="101"/>
      <c r="D10" s="101"/>
      <c r="E10" s="101"/>
      <c r="F10" s="101"/>
      <c r="G10" s="101"/>
      <c r="H10" s="101">
        <f>SUM(B10:G10)</f>
        <v>5.5</v>
      </c>
      <c r="I10" s="35" t="s">
        <v>4382</v>
      </c>
      <c r="J10" s="101">
        <v>7</v>
      </c>
      <c r="K10" s="101"/>
      <c r="L10" s="101"/>
      <c r="M10" s="101">
        <v>1</v>
      </c>
      <c r="N10" s="101"/>
      <c r="O10" s="101"/>
      <c r="P10" s="237">
        <f>SUM(J10:O10)</f>
        <v>8</v>
      </c>
    </row>
    <row r="11" spans="1:16" ht="12.75">
      <c r="A11" s="35" t="s">
        <v>4555</v>
      </c>
      <c r="B11" s="101">
        <v>5.5</v>
      </c>
      <c r="C11" s="101"/>
      <c r="D11" s="101"/>
      <c r="E11" s="101"/>
      <c r="F11" s="101"/>
      <c r="G11" s="101"/>
      <c r="H11" s="101">
        <f>SUM(B11:G11)</f>
        <v>5.5</v>
      </c>
      <c r="I11" s="35" t="s">
        <v>4380</v>
      </c>
      <c r="J11" s="101">
        <v>6.5</v>
      </c>
      <c r="K11" s="101"/>
      <c r="L11" s="101"/>
      <c r="M11" s="101"/>
      <c r="N11" s="101"/>
      <c r="O11" s="101"/>
      <c r="P11" s="237">
        <f>SUM(J11:O11)</f>
        <v>6.5</v>
      </c>
    </row>
    <row r="12" spans="1:16" ht="12.75">
      <c r="A12" s="35" t="s">
        <v>4557</v>
      </c>
      <c r="B12" s="101">
        <v>6.5</v>
      </c>
      <c r="C12" s="101"/>
      <c r="D12" s="101"/>
      <c r="E12" s="101"/>
      <c r="F12" s="101">
        <v>-0.5</v>
      </c>
      <c r="G12" s="101"/>
      <c r="H12" s="101">
        <f>SUM(B12:G12)</f>
        <v>6</v>
      </c>
      <c r="I12" s="35" t="s">
        <v>3619</v>
      </c>
      <c r="J12" s="101">
        <v>7</v>
      </c>
      <c r="K12" s="101"/>
      <c r="L12" s="101"/>
      <c r="M12" s="101"/>
      <c r="N12" s="101"/>
      <c r="O12" s="101"/>
      <c r="P12" s="237">
        <f>SUM(J12:O12)</f>
        <v>7</v>
      </c>
    </row>
    <row r="13" spans="1:16" ht="12.75">
      <c r="A13" s="35" t="s">
        <v>4568</v>
      </c>
      <c r="B13" s="101">
        <v>6</v>
      </c>
      <c r="C13" s="101">
        <v>3</v>
      </c>
      <c r="D13" s="101"/>
      <c r="E13" s="101"/>
      <c r="F13" s="101"/>
      <c r="G13" s="101"/>
      <c r="H13" s="101">
        <f>SUM(B13:G13)</f>
        <v>9</v>
      </c>
      <c r="I13" s="35"/>
      <c r="J13" s="101"/>
      <c r="K13" s="101"/>
      <c r="L13" s="101"/>
      <c r="M13" s="101"/>
      <c r="N13" s="101"/>
      <c r="O13" s="101"/>
      <c r="P13" s="237"/>
    </row>
    <row r="14" spans="1:16" ht="12.75">
      <c r="A14" s="35"/>
      <c r="B14" s="101"/>
      <c r="C14" s="101"/>
      <c r="D14" s="101"/>
      <c r="E14" s="101"/>
      <c r="F14" s="101"/>
      <c r="G14" s="101"/>
      <c r="H14" s="101"/>
      <c r="I14" s="35" t="s">
        <v>4384</v>
      </c>
      <c r="J14" s="101">
        <v>8</v>
      </c>
      <c r="K14" s="101">
        <v>12</v>
      </c>
      <c r="L14" s="101"/>
      <c r="M14" s="101"/>
      <c r="N14" s="101"/>
      <c r="O14" s="101"/>
      <c r="P14" s="237">
        <f>SUM(J14:O14)</f>
        <v>20</v>
      </c>
    </row>
    <row r="15" spans="1:16" ht="12.75">
      <c r="A15" s="35" t="s">
        <v>4559</v>
      </c>
      <c r="B15" s="101">
        <v>8</v>
      </c>
      <c r="C15" s="101">
        <v>9</v>
      </c>
      <c r="D15" s="101"/>
      <c r="E15" s="101"/>
      <c r="F15" s="101"/>
      <c r="G15" s="101"/>
      <c r="H15" s="101">
        <f>SUM(B15:G15)</f>
        <v>17</v>
      </c>
      <c r="I15" s="35" t="s">
        <v>4386</v>
      </c>
      <c r="J15" s="101">
        <v>7</v>
      </c>
      <c r="K15" s="101">
        <v>3</v>
      </c>
      <c r="L15" s="101"/>
      <c r="M15" s="101"/>
      <c r="N15" s="101"/>
      <c r="O15" s="101"/>
      <c r="P15" s="237">
        <f>SUM(J15:O15)</f>
        <v>10</v>
      </c>
    </row>
    <row r="16" spans="1:16" ht="12.75">
      <c r="A16" s="35" t="s">
        <v>4561</v>
      </c>
      <c r="B16" s="101">
        <v>7</v>
      </c>
      <c r="C16" s="101">
        <v>6</v>
      </c>
      <c r="D16" s="101"/>
      <c r="E16" s="101"/>
      <c r="F16" s="101"/>
      <c r="G16" s="101"/>
      <c r="H16" s="101">
        <f>SUM(B16:G16)</f>
        <v>13</v>
      </c>
      <c r="I16" s="35" t="s">
        <v>4388</v>
      </c>
      <c r="J16" s="101">
        <v>6.5</v>
      </c>
      <c r="K16" s="101">
        <v>3</v>
      </c>
      <c r="L16" s="101"/>
      <c r="M16" s="101"/>
      <c r="N16" s="101"/>
      <c r="O16" s="101"/>
      <c r="P16" s="237">
        <f>SUM(J16:O16)</f>
        <v>9.5</v>
      </c>
    </row>
    <row r="17" spans="1:16" ht="12.75">
      <c r="A17" s="35"/>
      <c r="B17" s="101"/>
      <c r="C17" s="101"/>
      <c r="D17" s="101"/>
      <c r="E17" s="101"/>
      <c r="F17" s="101"/>
      <c r="G17" s="101"/>
      <c r="H17" s="101"/>
      <c r="I17" s="35"/>
      <c r="J17" s="101"/>
      <c r="K17" s="101"/>
      <c r="L17" s="101"/>
      <c r="M17" s="101"/>
      <c r="N17" s="101"/>
      <c r="O17" s="101"/>
      <c r="P17" s="237"/>
    </row>
    <row r="18" spans="1:16" ht="12.75">
      <c r="A18" s="35"/>
      <c r="B18" s="101"/>
      <c r="C18" s="101"/>
      <c r="D18" s="101"/>
      <c r="E18" s="101"/>
      <c r="F18" s="101"/>
      <c r="G18" s="101"/>
      <c r="H18" s="101"/>
      <c r="I18" s="35"/>
      <c r="J18" s="101"/>
      <c r="K18" s="101"/>
      <c r="L18" s="101"/>
      <c r="M18" s="101"/>
      <c r="N18" s="101"/>
      <c r="O18" s="101"/>
      <c r="P18" s="237"/>
    </row>
    <row r="19" spans="1:16" ht="12.75">
      <c r="A19" s="35"/>
      <c r="B19" s="101"/>
      <c r="C19" s="101"/>
      <c r="D19" s="101"/>
      <c r="E19" s="101"/>
      <c r="F19" s="101"/>
      <c r="G19" s="101"/>
      <c r="H19" s="101"/>
      <c r="I19" s="35"/>
      <c r="J19" s="101"/>
      <c r="K19" s="101"/>
      <c r="L19" s="101"/>
      <c r="M19" s="101"/>
      <c r="N19" s="101"/>
      <c r="O19" s="101"/>
      <c r="P19" s="237"/>
    </row>
    <row r="20" spans="1:16" ht="12.75">
      <c r="A20" s="35"/>
      <c r="B20" s="101"/>
      <c r="C20" s="101"/>
      <c r="D20" s="101"/>
      <c r="E20" s="101"/>
      <c r="F20" s="101"/>
      <c r="G20" s="101"/>
      <c r="H20" s="101"/>
      <c r="I20" s="35" t="s">
        <v>4390</v>
      </c>
      <c r="J20" s="101"/>
      <c r="K20" s="101"/>
      <c r="L20" s="101"/>
      <c r="M20" s="101"/>
      <c r="N20" s="101"/>
      <c r="O20" s="101"/>
      <c r="P20" s="237"/>
    </row>
    <row r="21" spans="1:16" ht="12.75">
      <c r="A21" s="35"/>
      <c r="B21" s="101"/>
      <c r="C21" s="101"/>
      <c r="D21" s="101"/>
      <c r="E21" s="101"/>
      <c r="F21" s="101"/>
      <c r="G21" s="101"/>
      <c r="H21" s="101"/>
      <c r="I21" s="35"/>
      <c r="J21" s="101"/>
      <c r="K21" s="101"/>
      <c r="L21" s="101"/>
      <c r="M21" s="101"/>
      <c r="N21" s="101"/>
      <c r="O21" s="101"/>
      <c r="P21" s="237"/>
    </row>
    <row r="22" spans="1:16" ht="12.75">
      <c r="A22" s="35" t="s">
        <v>3820</v>
      </c>
      <c r="B22" s="101"/>
      <c r="C22" s="101"/>
      <c r="D22" s="101"/>
      <c r="E22" s="101"/>
      <c r="F22" s="101"/>
      <c r="G22" s="101"/>
      <c r="H22" s="101"/>
      <c r="I22" s="35" t="s">
        <v>5246</v>
      </c>
      <c r="J22" s="101"/>
      <c r="K22" s="101"/>
      <c r="L22" s="101"/>
      <c r="M22" s="101"/>
      <c r="N22" s="101"/>
      <c r="O22" s="101"/>
      <c r="P22" s="237"/>
    </row>
    <row r="23" spans="1:16" ht="12.75">
      <c r="A23" s="35" t="s">
        <v>4565</v>
      </c>
      <c r="B23" s="101"/>
      <c r="C23" s="101"/>
      <c r="D23" s="101"/>
      <c r="E23" s="101"/>
      <c r="F23" s="101"/>
      <c r="G23" s="101"/>
      <c r="H23" s="101"/>
      <c r="I23" s="35" t="s">
        <v>4392</v>
      </c>
      <c r="J23" s="101"/>
      <c r="K23" s="101"/>
      <c r="L23" s="101"/>
      <c r="M23" s="101"/>
      <c r="N23" s="101"/>
      <c r="O23" s="101"/>
      <c r="P23" s="237"/>
    </row>
    <row r="24" spans="1:16" ht="12.75">
      <c r="A24" s="35"/>
      <c r="B24" s="101"/>
      <c r="C24" s="101"/>
      <c r="D24" s="101"/>
      <c r="E24" s="101"/>
      <c r="F24" s="101"/>
      <c r="G24" s="101"/>
      <c r="H24" s="101"/>
      <c r="I24" s="35"/>
      <c r="J24" s="101"/>
      <c r="K24" s="101"/>
      <c r="L24" s="101"/>
      <c r="M24" s="101"/>
      <c r="N24" s="101"/>
      <c r="O24" s="101"/>
      <c r="P24" s="237"/>
    </row>
    <row r="25" spans="1:16" ht="12.75">
      <c r="A25" s="35" t="s">
        <v>4553</v>
      </c>
      <c r="B25" s="101"/>
      <c r="C25" s="101"/>
      <c r="D25" s="101"/>
      <c r="E25" s="101"/>
      <c r="F25" s="101"/>
      <c r="G25" s="101"/>
      <c r="H25" s="101"/>
      <c r="I25" s="35" t="s">
        <v>5252</v>
      </c>
      <c r="J25" s="101"/>
      <c r="K25" s="101"/>
      <c r="L25" s="101"/>
      <c r="M25" s="101"/>
      <c r="N25" s="101"/>
      <c r="O25" s="101"/>
      <c r="P25" s="237"/>
    </row>
    <row r="26" spans="1:16" ht="12.75">
      <c r="A26" s="35" t="s">
        <v>4570</v>
      </c>
      <c r="B26" s="101"/>
      <c r="C26" s="101"/>
      <c r="D26" s="101"/>
      <c r="E26" s="101"/>
      <c r="F26" s="101"/>
      <c r="G26" s="101"/>
      <c r="H26" s="101"/>
      <c r="I26" s="35" t="s">
        <v>4395</v>
      </c>
      <c r="J26" s="101"/>
      <c r="K26" s="101"/>
      <c r="L26" s="101"/>
      <c r="M26" s="101"/>
      <c r="N26" s="101"/>
      <c r="O26" s="101"/>
      <c r="P26" s="237"/>
    </row>
    <row r="27" spans="1:16" ht="12.75">
      <c r="A27" s="35"/>
      <c r="B27" s="101"/>
      <c r="C27" s="101"/>
      <c r="D27" s="101"/>
      <c r="E27" s="101"/>
      <c r="F27" s="101"/>
      <c r="G27" s="101"/>
      <c r="H27" s="101"/>
      <c r="I27" s="35"/>
      <c r="J27" s="101"/>
      <c r="K27" s="101"/>
      <c r="L27" s="101"/>
      <c r="M27" s="101"/>
      <c r="N27" s="101"/>
      <c r="O27" s="101"/>
      <c r="P27" s="237"/>
    </row>
    <row r="28" spans="1:16" ht="12.75">
      <c r="A28" s="35"/>
      <c r="B28" s="35"/>
      <c r="C28" s="101"/>
      <c r="D28" s="101"/>
      <c r="E28" s="101"/>
      <c r="F28" s="101"/>
      <c r="G28" s="101"/>
      <c r="H28" s="101"/>
      <c r="I28" s="35" t="s">
        <v>4400</v>
      </c>
      <c r="J28" s="101"/>
      <c r="K28" s="101"/>
      <c r="L28" s="101"/>
      <c r="M28" s="101"/>
      <c r="N28" s="101"/>
      <c r="O28" s="101"/>
      <c r="P28" s="237"/>
    </row>
    <row r="29" spans="1:16" ht="12.75">
      <c r="A29" s="35"/>
      <c r="B29" s="101"/>
      <c r="C29" s="101"/>
      <c r="D29" s="101"/>
      <c r="E29" s="101"/>
      <c r="F29" s="101"/>
      <c r="G29" s="101"/>
      <c r="H29" s="101"/>
      <c r="I29" s="35" t="s">
        <v>4401</v>
      </c>
      <c r="J29" s="101"/>
      <c r="K29" s="101"/>
      <c r="L29" s="101"/>
      <c r="M29" s="101"/>
      <c r="N29" s="101"/>
      <c r="O29" s="101"/>
      <c r="P29" s="237"/>
    </row>
    <row r="30" spans="1:16" ht="12.75">
      <c r="A30" s="35"/>
      <c r="B30" s="99"/>
      <c r="C30" s="99"/>
      <c r="D30" s="99"/>
      <c r="E30" s="99"/>
      <c r="F30" s="99"/>
      <c r="G30" s="99"/>
      <c r="H30" s="101"/>
      <c r="I30" s="35"/>
      <c r="J30" s="99"/>
      <c r="K30" s="99"/>
      <c r="L30" s="99"/>
      <c r="M30" s="99"/>
      <c r="N30" s="99"/>
      <c r="O30" s="99"/>
      <c r="P30" s="237"/>
    </row>
    <row r="31" spans="1:16" ht="12.75">
      <c r="A31" s="35"/>
      <c r="B31" s="99"/>
      <c r="C31" s="99"/>
      <c r="D31" s="99"/>
      <c r="E31" s="316" t="s">
        <v>4402</v>
      </c>
      <c r="F31" s="316"/>
      <c r="G31" s="316"/>
      <c r="H31" s="101">
        <f>SUM(H3:H29)</f>
        <v>83.5</v>
      </c>
      <c r="I31" s="35"/>
      <c r="J31" s="99"/>
      <c r="K31" s="99"/>
      <c r="L31" s="99"/>
      <c r="M31" s="316"/>
      <c r="N31" s="316"/>
      <c r="O31" s="316"/>
      <c r="P31" s="237">
        <f>SUM(P3:P29)</f>
        <v>93.5</v>
      </c>
    </row>
    <row r="32" spans="1:16" ht="12.75">
      <c r="A32" s="35"/>
      <c r="B32" s="99"/>
      <c r="C32" s="99"/>
      <c r="D32" s="99"/>
      <c r="E32" s="316" t="s">
        <v>4403</v>
      </c>
      <c r="F32" s="316"/>
      <c r="G32" s="316"/>
      <c r="H32" s="241">
        <v>6</v>
      </c>
      <c r="I32" s="35"/>
      <c r="J32" s="99"/>
      <c r="K32" s="99"/>
      <c r="L32" s="99"/>
      <c r="M32" s="316" t="s">
        <v>4403</v>
      </c>
      <c r="N32" s="316"/>
      <c r="O32" s="316"/>
      <c r="P32" s="242">
        <v>10</v>
      </c>
    </row>
    <row r="33" spans="1:16" ht="12.75">
      <c r="A33" s="244"/>
      <c r="B33" s="245"/>
      <c r="C33" s="245"/>
      <c r="D33" s="245"/>
      <c r="E33" s="245"/>
      <c r="F33" s="245"/>
      <c r="G33" s="245"/>
      <c r="H33" s="243"/>
      <c r="I33" s="244"/>
      <c r="J33" s="245"/>
      <c r="K33" s="245"/>
      <c r="L33" s="245"/>
      <c r="M33" s="245"/>
      <c r="N33" s="245"/>
      <c r="O33" s="245"/>
      <c r="P33" s="246"/>
    </row>
    <row r="34" spans="1:16" ht="12.75">
      <c r="A34" s="254" t="s">
        <v>4655</v>
      </c>
      <c r="B34" s="232" t="s">
        <v>4366</v>
      </c>
      <c r="C34" s="232" t="s">
        <v>4367</v>
      </c>
      <c r="D34" s="232" t="s">
        <v>4595</v>
      </c>
      <c r="E34" s="232" t="s">
        <v>3656</v>
      </c>
      <c r="F34" s="232" t="s">
        <v>4368</v>
      </c>
      <c r="G34" s="232" t="s">
        <v>3539</v>
      </c>
      <c r="H34" s="232" t="s">
        <v>4369</v>
      </c>
      <c r="I34" s="255" t="s">
        <v>4592</v>
      </c>
      <c r="J34" s="232" t="s">
        <v>4366</v>
      </c>
      <c r="K34" s="232" t="s">
        <v>4367</v>
      </c>
      <c r="L34" s="232" t="s">
        <v>4595</v>
      </c>
      <c r="M34" s="232" t="s">
        <v>3656</v>
      </c>
      <c r="N34" s="232" t="s">
        <v>4368</v>
      </c>
      <c r="O34" s="232" t="s">
        <v>3539</v>
      </c>
      <c r="P34" s="234" t="s">
        <v>4369</v>
      </c>
    </row>
    <row r="35" spans="1:16" ht="12.75">
      <c r="A35" s="256"/>
      <c r="B35" s="99"/>
      <c r="C35" s="99"/>
      <c r="D35" s="99"/>
      <c r="E35" s="99"/>
      <c r="F35" s="99"/>
      <c r="G35" s="99"/>
      <c r="H35" s="99"/>
      <c r="I35" s="35"/>
      <c r="J35" s="99"/>
      <c r="K35" s="99"/>
      <c r="L35" s="99"/>
      <c r="M35" s="99"/>
      <c r="N35" s="99"/>
      <c r="O35" s="99"/>
      <c r="P35" s="236"/>
    </row>
    <row r="36" spans="1:16" ht="12.75">
      <c r="A36" s="235" t="s">
        <v>4406</v>
      </c>
      <c r="B36" s="101">
        <v>6</v>
      </c>
      <c r="C36" s="101">
        <v>-1</v>
      </c>
      <c r="D36" s="101"/>
      <c r="E36" s="101"/>
      <c r="F36" s="101"/>
      <c r="G36" s="101"/>
      <c r="H36" s="101">
        <f>SUM(B36:G36)</f>
        <v>5</v>
      </c>
      <c r="I36" s="35" t="s">
        <v>4370</v>
      </c>
      <c r="J36" s="101">
        <v>6.5</v>
      </c>
      <c r="K36" s="101">
        <v>-2</v>
      </c>
      <c r="L36" s="101"/>
      <c r="M36" s="101"/>
      <c r="N36" s="101"/>
      <c r="O36" s="101"/>
      <c r="P36" s="237">
        <f>SUM(J36:O36)</f>
        <v>4.5</v>
      </c>
    </row>
    <row r="37" spans="1:16" ht="12.75">
      <c r="A37" s="235"/>
      <c r="B37" s="101"/>
      <c r="C37" s="101"/>
      <c r="D37" s="101"/>
      <c r="E37" s="101"/>
      <c r="F37" s="101"/>
      <c r="G37" s="101"/>
      <c r="H37" s="101"/>
      <c r="I37" s="35"/>
      <c r="J37" s="101"/>
      <c r="K37" s="101"/>
      <c r="L37" s="101"/>
      <c r="M37" s="101"/>
      <c r="N37" s="101"/>
      <c r="O37" s="101"/>
      <c r="P37" s="237"/>
    </row>
    <row r="38" spans="1:16" ht="12.75">
      <c r="A38" s="235" t="s">
        <v>3913</v>
      </c>
      <c r="B38" s="101">
        <v>6</v>
      </c>
      <c r="C38" s="101"/>
      <c r="D38" s="101"/>
      <c r="E38" s="101"/>
      <c r="F38" s="101"/>
      <c r="G38" s="101"/>
      <c r="H38" s="101">
        <f>SUM(B38:G38)</f>
        <v>6</v>
      </c>
      <c r="I38" s="35" t="s">
        <v>4393</v>
      </c>
      <c r="J38" s="101">
        <v>5.5</v>
      </c>
      <c r="K38" s="101"/>
      <c r="L38" s="101"/>
      <c r="M38" s="101">
        <v>1</v>
      </c>
      <c r="N38" s="101"/>
      <c r="O38" s="101"/>
      <c r="P38" s="237">
        <f>SUM(J38:O38)</f>
        <v>6.5</v>
      </c>
    </row>
    <row r="39" spans="1:16" ht="12.75">
      <c r="A39" s="235" t="s">
        <v>4516</v>
      </c>
      <c r="B39" s="101">
        <v>5.5</v>
      </c>
      <c r="C39" s="101"/>
      <c r="D39" s="101"/>
      <c r="E39" s="101"/>
      <c r="F39" s="101"/>
      <c r="G39" s="101"/>
      <c r="H39" s="101">
        <f>SUM(B39:G39)</f>
        <v>5.5</v>
      </c>
      <c r="I39" s="35" t="s">
        <v>5637</v>
      </c>
      <c r="J39" s="101">
        <v>6.5</v>
      </c>
      <c r="K39" s="101"/>
      <c r="L39" s="101"/>
      <c r="M39" s="101"/>
      <c r="N39" s="101"/>
      <c r="O39" s="101"/>
      <c r="P39" s="237">
        <f>SUM(J39:O39)</f>
        <v>6.5</v>
      </c>
    </row>
    <row r="40" spans="1:16" ht="12.75">
      <c r="A40" s="235" t="s">
        <v>4519</v>
      </c>
      <c r="B40" s="101">
        <v>5.5</v>
      </c>
      <c r="C40" s="101"/>
      <c r="D40" s="101"/>
      <c r="E40" s="101"/>
      <c r="F40" s="101"/>
      <c r="G40" s="101"/>
      <c r="H40" s="101">
        <f>SUM(B40:G40)</f>
        <v>5.5</v>
      </c>
      <c r="I40" s="35" t="s">
        <v>1113</v>
      </c>
      <c r="J40" s="101">
        <v>6</v>
      </c>
      <c r="K40" s="101"/>
      <c r="L40" s="101"/>
      <c r="M40" s="101"/>
      <c r="N40" s="101">
        <v>-0.5</v>
      </c>
      <c r="O40" s="101"/>
      <c r="P40" s="237">
        <f>SUM(J40:O40)</f>
        <v>5.5</v>
      </c>
    </row>
    <row r="41" spans="1:16" ht="12.75">
      <c r="A41" s="235"/>
      <c r="B41" s="101"/>
      <c r="C41" s="101"/>
      <c r="D41" s="101"/>
      <c r="E41" s="101"/>
      <c r="F41" s="101"/>
      <c r="G41" s="101"/>
      <c r="H41" s="101"/>
      <c r="I41" s="35"/>
      <c r="J41" s="101"/>
      <c r="K41" s="101"/>
      <c r="L41" s="101"/>
      <c r="M41" s="101"/>
      <c r="N41" s="101"/>
      <c r="O41" s="101"/>
      <c r="P41" s="237"/>
    </row>
    <row r="42" spans="1:16" ht="12.75">
      <c r="A42" s="235" t="s">
        <v>4521</v>
      </c>
      <c r="B42" s="101">
        <v>5.5</v>
      </c>
      <c r="C42" s="101"/>
      <c r="D42" s="101"/>
      <c r="E42" s="101"/>
      <c r="F42" s="101"/>
      <c r="G42" s="101"/>
      <c r="H42" s="101">
        <f>SUM(B42:G42)</f>
        <v>5.5</v>
      </c>
      <c r="I42" s="35" t="s">
        <v>4618</v>
      </c>
      <c r="J42" s="101">
        <v>7.5</v>
      </c>
      <c r="K42" s="101"/>
      <c r="L42" s="101"/>
      <c r="M42" s="101"/>
      <c r="N42" s="101"/>
      <c r="O42" s="101"/>
      <c r="P42" s="237">
        <f>SUM(J42:O42)</f>
        <v>7.5</v>
      </c>
    </row>
    <row r="43" spans="1:16" ht="12.75">
      <c r="A43" s="235" t="s">
        <v>4523</v>
      </c>
      <c r="B43" s="101">
        <v>6</v>
      </c>
      <c r="C43" s="101"/>
      <c r="D43" s="101"/>
      <c r="E43" s="101"/>
      <c r="F43" s="101"/>
      <c r="G43" s="101"/>
      <c r="H43" s="101">
        <f>SUM(B43:G43)</f>
        <v>6</v>
      </c>
      <c r="I43" s="35" t="s">
        <v>4396</v>
      </c>
      <c r="J43" s="101">
        <v>7</v>
      </c>
      <c r="K43" s="101">
        <v>3</v>
      </c>
      <c r="L43" s="101"/>
      <c r="M43" s="101"/>
      <c r="N43" s="101"/>
      <c r="O43" s="101"/>
      <c r="P43" s="237">
        <f>SUM(J43:O43)</f>
        <v>10</v>
      </c>
    </row>
    <row r="44" spans="1:16" ht="12.75">
      <c r="A44" s="235" t="s">
        <v>4525</v>
      </c>
      <c r="B44" s="101">
        <v>6.5</v>
      </c>
      <c r="C44" s="101">
        <v>3</v>
      </c>
      <c r="D44" s="101"/>
      <c r="E44" s="101"/>
      <c r="F44" s="101"/>
      <c r="G44" s="101"/>
      <c r="H44" s="101">
        <f>SUM(B44:G44)</f>
        <v>9.5</v>
      </c>
      <c r="I44" s="35" t="s">
        <v>4381</v>
      </c>
      <c r="J44" s="101">
        <v>7</v>
      </c>
      <c r="K44" s="101"/>
      <c r="L44" s="101"/>
      <c r="M44" s="101">
        <v>2</v>
      </c>
      <c r="N44" s="101"/>
      <c r="O44" s="101"/>
      <c r="P44" s="237">
        <f>SUM(J44:O44)</f>
        <v>9</v>
      </c>
    </row>
    <row r="45" spans="1:16" ht="12.75">
      <c r="A45" s="235" t="s">
        <v>4527</v>
      </c>
      <c r="B45" s="101">
        <v>5.5</v>
      </c>
      <c r="C45" s="101">
        <v>3</v>
      </c>
      <c r="D45" s="101"/>
      <c r="E45" s="101"/>
      <c r="F45" s="101"/>
      <c r="G45" s="101">
        <v>-1</v>
      </c>
      <c r="H45" s="101">
        <f>SUM(B45:G45)</f>
        <v>7.5</v>
      </c>
      <c r="I45" s="35" t="s">
        <v>3863</v>
      </c>
      <c r="J45" s="101">
        <v>6.5</v>
      </c>
      <c r="K45" s="101"/>
      <c r="L45" s="101"/>
      <c r="M45" s="101">
        <v>1</v>
      </c>
      <c r="N45" s="101"/>
      <c r="O45" s="101"/>
      <c r="P45" s="237">
        <f>SUM(J45:O45)</f>
        <v>7.5</v>
      </c>
    </row>
    <row r="46" spans="1:16" ht="12.75">
      <c r="A46" s="235"/>
      <c r="B46" s="101"/>
      <c r="C46" s="101"/>
      <c r="D46" s="101"/>
      <c r="E46" s="101"/>
      <c r="F46" s="101"/>
      <c r="G46" s="101"/>
      <c r="H46" s="101"/>
      <c r="I46" s="35"/>
      <c r="J46" s="101"/>
      <c r="K46" s="101"/>
      <c r="L46" s="101"/>
      <c r="M46" s="101"/>
      <c r="N46" s="101"/>
      <c r="O46" s="101"/>
      <c r="P46" s="237"/>
    </row>
    <row r="47" spans="1:16" ht="12.75">
      <c r="A47" s="235" t="s">
        <v>1114</v>
      </c>
      <c r="B47" s="101">
        <v>6</v>
      </c>
      <c r="C47" s="101"/>
      <c r="D47" s="101"/>
      <c r="E47" s="101"/>
      <c r="F47" s="101"/>
      <c r="G47" s="101"/>
      <c r="H47" s="101">
        <f>SUM(B47:G47)</f>
        <v>6</v>
      </c>
      <c r="I47" s="125" t="s">
        <v>4385</v>
      </c>
      <c r="J47" s="101"/>
      <c r="K47" s="101"/>
      <c r="L47" s="101"/>
      <c r="M47" s="101"/>
      <c r="N47" s="101"/>
      <c r="O47" s="101"/>
      <c r="P47" s="237"/>
    </row>
    <row r="48" spans="1:16" ht="12.75">
      <c r="A48" s="235" t="s">
        <v>4059</v>
      </c>
      <c r="B48" s="101">
        <v>6.5</v>
      </c>
      <c r="C48" s="101">
        <v>3</v>
      </c>
      <c r="D48" s="101"/>
      <c r="E48" s="101"/>
      <c r="F48" s="101"/>
      <c r="G48" s="101"/>
      <c r="H48" s="101">
        <f>SUM(B48:G48)</f>
        <v>9.5</v>
      </c>
      <c r="I48" s="35" t="s">
        <v>3527</v>
      </c>
      <c r="J48" s="101">
        <v>5.5</v>
      </c>
      <c r="K48" s="101"/>
      <c r="L48" s="101"/>
      <c r="M48" s="101"/>
      <c r="N48" s="101"/>
      <c r="O48" s="101"/>
      <c r="P48" s="237">
        <f>SUM(J48:O48)</f>
        <v>5.5</v>
      </c>
    </row>
    <row r="49" spans="1:16" ht="12.75">
      <c r="A49" s="235" t="s">
        <v>4531</v>
      </c>
      <c r="B49" s="101">
        <v>6.5</v>
      </c>
      <c r="C49" s="101">
        <v>3</v>
      </c>
      <c r="D49" s="101"/>
      <c r="E49" s="101"/>
      <c r="F49" s="101"/>
      <c r="G49" s="101"/>
      <c r="H49" s="101">
        <f>SUM(B49:G49)</f>
        <v>9.5</v>
      </c>
      <c r="I49" s="35" t="s">
        <v>4387</v>
      </c>
      <c r="J49" s="101">
        <v>5</v>
      </c>
      <c r="K49" s="101"/>
      <c r="L49" s="101"/>
      <c r="M49" s="101"/>
      <c r="N49" s="101"/>
      <c r="O49" s="101"/>
      <c r="P49" s="237">
        <f>SUM(J49:O49)</f>
        <v>5</v>
      </c>
    </row>
    <row r="50" spans="1:16" ht="12.75">
      <c r="A50" s="235"/>
      <c r="B50" s="101"/>
      <c r="C50" s="101"/>
      <c r="D50" s="101"/>
      <c r="E50" s="101"/>
      <c r="F50" s="101"/>
      <c r="G50" s="101"/>
      <c r="H50" s="101"/>
      <c r="I50" s="35"/>
      <c r="J50" s="101"/>
      <c r="K50" s="101"/>
      <c r="L50" s="101"/>
      <c r="M50" s="101"/>
      <c r="N50" s="101"/>
      <c r="O50" s="101"/>
      <c r="P50" s="237"/>
    </row>
    <row r="51" spans="1:16" ht="12.75">
      <c r="A51" s="235"/>
      <c r="B51" s="101"/>
      <c r="C51" s="101"/>
      <c r="D51" s="101"/>
      <c r="E51" s="101"/>
      <c r="F51" s="101"/>
      <c r="G51" s="101"/>
      <c r="H51" s="101"/>
      <c r="I51" s="35"/>
      <c r="J51" s="101"/>
      <c r="K51" s="101"/>
      <c r="L51" s="101"/>
      <c r="M51" s="101"/>
      <c r="N51" s="101"/>
      <c r="O51" s="101"/>
      <c r="P51" s="237"/>
    </row>
    <row r="52" spans="1:16" ht="12.75">
      <c r="A52" s="235"/>
      <c r="B52" s="101"/>
      <c r="C52" s="101"/>
      <c r="D52" s="101"/>
      <c r="E52" s="101"/>
      <c r="F52" s="101"/>
      <c r="G52" s="101"/>
      <c r="H52" s="101"/>
      <c r="I52" s="35"/>
      <c r="J52" s="101"/>
      <c r="K52" s="101"/>
      <c r="L52" s="101"/>
      <c r="M52" s="101"/>
      <c r="N52" s="101"/>
      <c r="O52" s="101"/>
      <c r="P52" s="237"/>
    </row>
    <row r="53" spans="1:16" ht="12.75">
      <c r="A53" s="235" t="s">
        <v>4533</v>
      </c>
      <c r="B53" s="101"/>
      <c r="C53" s="101"/>
      <c r="D53" s="101"/>
      <c r="E53" s="101"/>
      <c r="F53" s="101"/>
      <c r="G53" s="101"/>
      <c r="H53" s="115"/>
      <c r="I53" s="35" t="s">
        <v>4389</v>
      </c>
      <c r="J53" s="101"/>
      <c r="K53" s="101"/>
      <c r="L53" s="101"/>
      <c r="M53" s="101"/>
      <c r="N53" s="101"/>
      <c r="O53" s="101"/>
      <c r="P53" s="237"/>
    </row>
    <row r="54" spans="1:16" ht="12.75">
      <c r="A54" s="235"/>
      <c r="B54" s="101"/>
      <c r="C54" s="101"/>
      <c r="D54" s="101"/>
      <c r="E54" s="101"/>
      <c r="F54" s="101"/>
      <c r="G54" s="101"/>
      <c r="H54" s="115"/>
      <c r="I54" s="35"/>
      <c r="J54" s="101"/>
      <c r="K54" s="101"/>
      <c r="L54" s="101"/>
      <c r="M54" s="101"/>
      <c r="N54" s="101"/>
      <c r="O54" s="101"/>
      <c r="P54" s="237"/>
    </row>
    <row r="55" spans="1:16" ht="12.75">
      <c r="A55" s="235" t="s">
        <v>4976</v>
      </c>
      <c r="B55" s="101"/>
      <c r="C55" s="101"/>
      <c r="D55" s="101"/>
      <c r="E55" s="101"/>
      <c r="F55" s="101"/>
      <c r="G55" s="101"/>
      <c r="H55" s="115"/>
      <c r="I55" s="35" t="s">
        <v>4391</v>
      </c>
      <c r="J55" s="101"/>
      <c r="K55" s="101"/>
      <c r="L55" s="101"/>
      <c r="M55" s="101"/>
      <c r="N55" s="101"/>
      <c r="O55" s="101"/>
      <c r="P55" s="237"/>
    </row>
    <row r="56" spans="1:16" ht="12.75">
      <c r="A56" s="235" t="s">
        <v>4535</v>
      </c>
      <c r="B56" s="101"/>
      <c r="C56" s="101"/>
      <c r="D56" s="101"/>
      <c r="E56" s="101"/>
      <c r="F56" s="101"/>
      <c r="G56" s="101"/>
      <c r="H56" s="115"/>
      <c r="I56" s="35" t="s">
        <v>5033</v>
      </c>
      <c r="J56" s="101"/>
      <c r="K56" s="101"/>
      <c r="L56" s="101"/>
      <c r="M56" s="101"/>
      <c r="N56" s="101"/>
      <c r="O56" s="101"/>
      <c r="P56" s="237"/>
    </row>
    <row r="57" spans="1:16" ht="12.75">
      <c r="A57" s="235"/>
      <c r="B57" s="101"/>
      <c r="C57" s="101"/>
      <c r="D57" s="101"/>
      <c r="E57" s="101"/>
      <c r="F57" s="101"/>
      <c r="G57" s="101"/>
      <c r="H57" s="115"/>
      <c r="I57" s="35"/>
      <c r="J57" s="101"/>
      <c r="K57" s="101"/>
      <c r="L57" s="101"/>
      <c r="M57" s="101"/>
      <c r="N57" s="101"/>
      <c r="O57" s="101"/>
      <c r="P57" s="237"/>
    </row>
    <row r="58" spans="1:16" ht="12.75">
      <c r="A58" s="235" t="s">
        <v>4538</v>
      </c>
      <c r="B58" s="101"/>
      <c r="C58" s="101"/>
      <c r="D58" s="101"/>
      <c r="E58" s="101"/>
      <c r="F58" s="101"/>
      <c r="G58" s="101"/>
      <c r="H58" s="115"/>
      <c r="I58" s="35" t="s">
        <v>4378</v>
      </c>
      <c r="J58" s="101"/>
      <c r="K58" s="101"/>
      <c r="L58" s="101"/>
      <c r="M58" s="101"/>
      <c r="N58" s="101"/>
      <c r="O58" s="101"/>
      <c r="P58" s="237"/>
    </row>
    <row r="59" spans="1:16" ht="12.75">
      <c r="A59" s="235" t="s">
        <v>4468</v>
      </c>
      <c r="B59" s="101"/>
      <c r="C59" s="101"/>
      <c r="D59" s="101"/>
      <c r="E59" s="101"/>
      <c r="F59" s="101"/>
      <c r="G59" s="101"/>
      <c r="H59" s="115"/>
      <c r="I59" s="35" t="s">
        <v>4399</v>
      </c>
      <c r="J59" s="101"/>
      <c r="K59" s="101"/>
      <c r="L59" s="101"/>
      <c r="M59" s="101"/>
      <c r="N59" s="101"/>
      <c r="O59" s="101"/>
      <c r="P59" s="237"/>
    </row>
    <row r="60" spans="1:16" ht="12.75">
      <c r="A60" s="235"/>
      <c r="B60" s="101"/>
      <c r="C60" s="101"/>
      <c r="D60" s="101"/>
      <c r="E60" s="101"/>
      <c r="F60" s="101"/>
      <c r="G60" s="101"/>
      <c r="H60" s="115"/>
      <c r="I60" s="35"/>
      <c r="J60" s="101"/>
      <c r="K60" s="101"/>
      <c r="L60" s="101"/>
      <c r="M60" s="101"/>
      <c r="N60" s="101"/>
      <c r="O60" s="101"/>
      <c r="P60" s="237"/>
    </row>
    <row r="61" spans="1:16" ht="12.75">
      <c r="A61" s="235" t="s">
        <v>4047</v>
      </c>
      <c r="B61" s="101"/>
      <c r="C61" s="101"/>
      <c r="D61" s="101"/>
      <c r="E61" s="101"/>
      <c r="F61" s="101"/>
      <c r="G61" s="101"/>
      <c r="H61" s="115"/>
      <c r="I61" s="35" t="s">
        <v>4447</v>
      </c>
      <c r="J61" s="101">
        <v>7</v>
      </c>
      <c r="K61" s="101"/>
      <c r="L61" s="101"/>
      <c r="M61" s="101"/>
      <c r="N61" s="101"/>
      <c r="O61" s="101"/>
      <c r="P61" s="237">
        <f>SUM(J61:O61)</f>
        <v>7</v>
      </c>
    </row>
    <row r="62" spans="1:16" ht="12.75">
      <c r="A62" s="235" t="s">
        <v>4529</v>
      </c>
      <c r="B62" s="101"/>
      <c r="C62" s="101"/>
      <c r="D62" s="101"/>
      <c r="E62" s="101"/>
      <c r="F62" s="101"/>
      <c r="G62" s="101"/>
      <c r="H62" s="115"/>
      <c r="I62" s="35" t="s">
        <v>3636</v>
      </c>
      <c r="J62" s="101"/>
      <c r="K62" s="101"/>
      <c r="L62" s="101"/>
      <c r="M62" s="101"/>
      <c r="N62" s="101"/>
      <c r="O62" s="101"/>
      <c r="P62" s="237"/>
    </row>
    <row r="63" spans="1:16" ht="12.75">
      <c r="A63" s="235"/>
      <c r="B63" s="99"/>
      <c r="C63" s="99"/>
      <c r="D63" s="99"/>
      <c r="E63" s="99"/>
      <c r="F63" s="99"/>
      <c r="G63" s="99"/>
      <c r="H63" s="101"/>
      <c r="I63" s="35"/>
      <c r="J63" s="99"/>
      <c r="K63" s="99"/>
      <c r="L63" s="99"/>
      <c r="M63" s="99"/>
      <c r="N63" s="99"/>
      <c r="O63" s="99"/>
      <c r="P63" s="237"/>
    </row>
    <row r="64" spans="1:16" ht="12.75">
      <c r="A64" s="235"/>
      <c r="B64" s="99"/>
      <c r="C64" s="99"/>
      <c r="D64" s="99"/>
      <c r="E64" s="316" t="s">
        <v>4402</v>
      </c>
      <c r="F64" s="316"/>
      <c r="G64" s="316"/>
      <c r="H64" s="101">
        <f>SUM(H36:H62)</f>
        <v>75.5</v>
      </c>
      <c r="I64" s="35"/>
      <c r="J64" s="99"/>
      <c r="K64" s="99"/>
      <c r="L64" s="99"/>
      <c r="M64" s="316" t="s">
        <v>4402</v>
      </c>
      <c r="N64" s="316"/>
      <c r="O64" s="316"/>
      <c r="P64" s="237">
        <f>SUM(P36:P62)</f>
        <v>74.5</v>
      </c>
    </row>
    <row r="65" spans="1:16" ht="12.75">
      <c r="A65" s="235"/>
      <c r="B65" s="99"/>
      <c r="C65" s="99"/>
      <c r="D65" s="99"/>
      <c r="E65" s="316" t="s">
        <v>4403</v>
      </c>
      <c r="F65" s="316"/>
      <c r="G65" s="316"/>
      <c r="H65" s="241">
        <v>4</v>
      </c>
      <c r="I65" s="35"/>
      <c r="J65" s="99"/>
      <c r="K65" s="99"/>
      <c r="L65" s="99"/>
      <c r="M65" s="316" t="s">
        <v>4403</v>
      </c>
      <c r="N65" s="316"/>
      <c r="O65" s="316"/>
      <c r="P65" s="242">
        <v>3</v>
      </c>
    </row>
    <row r="66" spans="1:16" ht="12.75">
      <c r="A66" s="249"/>
      <c r="B66" s="262"/>
      <c r="C66" s="262"/>
      <c r="D66" s="262"/>
      <c r="E66" s="262"/>
      <c r="F66" s="262"/>
      <c r="G66" s="262"/>
      <c r="H66" s="243"/>
      <c r="I66" s="251"/>
      <c r="J66" s="261"/>
      <c r="K66" s="261"/>
      <c r="L66" s="261"/>
      <c r="M66" s="261"/>
      <c r="N66" s="261"/>
      <c r="O66" s="261"/>
      <c r="P66" s="246"/>
    </row>
    <row r="67" spans="1:16" ht="12.75">
      <c r="A67" s="233" t="s">
        <v>3541</v>
      </c>
      <c r="B67" s="232" t="s">
        <v>4366</v>
      </c>
      <c r="C67" s="232" t="s">
        <v>4367</v>
      </c>
      <c r="D67" s="232" t="s">
        <v>4595</v>
      </c>
      <c r="E67" s="232" t="s">
        <v>3656</v>
      </c>
      <c r="F67" s="232" t="s">
        <v>4368</v>
      </c>
      <c r="G67" s="232" t="s">
        <v>3539</v>
      </c>
      <c r="H67" s="232" t="s">
        <v>4369</v>
      </c>
      <c r="I67" s="255" t="s">
        <v>3533</v>
      </c>
      <c r="J67" s="232" t="s">
        <v>4366</v>
      </c>
      <c r="K67" s="232" t="s">
        <v>4367</v>
      </c>
      <c r="L67" s="232" t="s">
        <v>4595</v>
      </c>
      <c r="M67" s="232" t="s">
        <v>3656</v>
      </c>
      <c r="N67" s="232" t="s">
        <v>4368</v>
      </c>
      <c r="O67" s="232" t="s">
        <v>3539</v>
      </c>
      <c r="P67" s="234" t="s">
        <v>4369</v>
      </c>
    </row>
    <row r="68" spans="1:16" ht="12.75">
      <c r="A68" s="35"/>
      <c r="B68" s="99"/>
      <c r="C68" s="99"/>
      <c r="D68" s="99"/>
      <c r="E68" s="99"/>
      <c r="F68" s="99"/>
      <c r="G68" s="99"/>
      <c r="H68" s="99"/>
      <c r="I68" s="35"/>
      <c r="J68" s="99"/>
      <c r="K68" s="99"/>
      <c r="L68" s="99"/>
      <c r="M68" s="99"/>
      <c r="N68" s="99"/>
      <c r="O68" s="99"/>
      <c r="P68" s="236"/>
    </row>
    <row r="69" spans="1:16" ht="12.75">
      <c r="A69" s="35" t="s">
        <v>4448</v>
      </c>
      <c r="B69" s="101">
        <v>6</v>
      </c>
      <c r="C69" s="101">
        <v>-1</v>
      </c>
      <c r="D69" s="101"/>
      <c r="E69" s="101"/>
      <c r="F69" s="101"/>
      <c r="G69" s="101"/>
      <c r="H69" s="101">
        <f>SUM(B69:G69)</f>
        <v>5</v>
      </c>
      <c r="I69" s="35" t="s">
        <v>4545</v>
      </c>
      <c r="J69" s="101">
        <v>6</v>
      </c>
      <c r="K69" s="101">
        <v>-2</v>
      </c>
      <c r="L69" s="101"/>
      <c r="M69" s="101"/>
      <c r="N69" s="101"/>
      <c r="O69" s="101"/>
      <c r="P69" s="237">
        <f>SUM(J69:O69)</f>
        <v>4</v>
      </c>
    </row>
    <row r="70" spans="1:16" ht="12.75">
      <c r="A70" s="35"/>
      <c r="B70" s="101"/>
      <c r="C70" s="101"/>
      <c r="D70" s="101"/>
      <c r="E70" s="101"/>
      <c r="F70" s="101"/>
      <c r="G70" s="101"/>
      <c r="H70" s="101"/>
      <c r="I70" s="35"/>
      <c r="J70" s="101"/>
      <c r="K70" s="101"/>
      <c r="L70" s="101"/>
      <c r="M70" s="101"/>
      <c r="N70" s="101"/>
      <c r="O70" s="101"/>
      <c r="P70" s="237"/>
    </row>
    <row r="71" spans="1:16" ht="12.75">
      <c r="A71" s="125" t="s">
        <v>5251</v>
      </c>
      <c r="B71" s="101"/>
      <c r="C71" s="101"/>
      <c r="D71" s="101"/>
      <c r="E71" s="101"/>
      <c r="F71" s="101"/>
      <c r="G71" s="101"/>
      <c r="H71" s="101"/>
      <c r="I71" s="35" t="s">
        <v>4466</v>
      </c>
      <c r="J71" s="101">
        <v>5.5</v>
      </c>
      <c r="K71" s="101"/>
      <c r="L71" s="101"/>
      <c r="M71" s="101"/>
      <c r="N71" s="101">
        <v>-0.5</v>
      </c>
      <c r="O71" s="101"/>
      <c r="P71" s="237">
        <f>SUM(J71:O71)</f>
        <v>5</v>
      </c>
    </row>
    <row r="72" spans="1:16" ht="12.75">
      <c r="A72" s="35" t="s">
        <v>4449</v>
      </c>
      <c r="B72" s="101">
        <v>6</v>
      </c>
      <c r="C72" s="101"/>
      <c r="D72" s="101"/>
      <c r="E72" s="101"/>
      <c r="F72" s="101">
        <v>-0.5</v>
      </c>
      <c r="G72" s="101"/>
      <c r="H72" s="101">
        <f>SUM(B72:G72)</f>
        <v>5.5</v>
      </c>
      <c r="I72" s="35" t="s">
        <v>4550</v>
      </c>
      <c r="J72" s="101">
        <v>6</v>
      </c>
      <c r="K72" s="101"/>
      <c r="L72" s="101"/>
      <c r="M72" s="101"/>
      <c r="N72" s="101"/>
      <c r="O72" s="101"/>
      <c r="P72" s="237">
        <f>SUM(J72:O72)</f>
        <v>6</v>
      </c>
    </row>
    <row r="73" spans="1:16" ht="12.75">
      <c r="A73" s="35" t="s">
        <v>4578</v>
      </c>
      <c r="B73" s="101">
        <v>5.5</v>
      </c>
      <c r="C73" s="101"/>
      <c r="D73" s="101"/>
      <c r="E73" s="101"/>
      <c r="F73" s="101"/>
      <c r="G73" s="101"/>
      <c r="H73" s="101">
        <f>SUM(B73:G73)</f>
        <v>5.5</v>
      </c>
      <c r="I73" s="35" t="s">
        <v>4546</v>
      </c>
      <c r="J73" s="101">
        <v>6.5</v>
      </c>
      <c r="K73" s="101"/>
      <c r="L73" s="101"/>
      <c r="M73" s="101"/>
      <c r="N73" s="101"/>
      <c r="O73" s="101"/>
      <c r="P73" s="237">
        <f>SUM(J73:O73)</f>
        <v>6.5</v>
      </c>
    </row>
    <row r="74" spans="1:16" ht="12.75">
      <c r="A74" s="35"/>
      <c r="B74" s="101"/>
      <c r="C74" s="101"/>
      <c r="D74" s="101"/>
      <c r="E74" s="101"/>
      <c r="F74" s="101"/>
      <c r="G74" s="101"/>
      <c r="H74" s="101"/>
      <c r="I74" s="35"/>
      <c r="J74" s="101"/>
      <c r="K74" s="101"/>
      <c r="L74" s="101"/>
      <c r="M74" s="101"/>
      <c r="N74" s="101"/>
      <c r="O74" s="101"/>
      <c r="P74" s="237"/>
    </row>
    <row r="75" spans="1:16" ht="12.75">
      <c r="A75" s="35" t="s">
        <v>4453</v>
      </c>
      <c r="B75" s="101">
        <v>6.5</v>
      </c>
      <c r="C75" s="101"/>
      <c r="D75" s="101"/>
      <c r="E75" s="101"/>
      <c r="F75" s="101"/>
      <c r="G75" s="101"/>
      <c r="H75" s="101">
        <f>SUM(B75:G75)</f>
        <v>6.5</v>
      </c>
      <c r="I75" s="35" t="s">
        <v>4469</v>
      </c>
      <c r="J75" s="101">
        <v>6.5</v>
      </c>
      <c r="K75" s="101">
        <v>3</v>
      </c>
      <c r="L75" s="101"/>
      <c r="M75" s="101"/>
      <c r="N75" s="101">
        <v>-0.5</v>
      </c>
      <c r="O75" s="101"/>
      <c r="P75" s="237">
        <f>SUM(J75:O75)</f>
        <v>9</v>
      </c>
    </row>
    <row r="76" spans="1:16" ht="12.75">
      <c r="A76" s="35" t="s">
        <v>5249</v>
      </c>
      <c r="B76" s="101">
        <v>6.5</v>
      </c>
      <c r="C76" s="101"/>
      <c r="D76" s="101"/>
      <c r="E76" s="101"/>
      <c r="F76" s="101"/>
      <c r="G76" s="101"/>
      <c r="H76" s="101">
        <f aca="true" t="shared" si="0" ref="H76:H81">SUM(B76:G76)</f>
        <v>6.5</v>
      </c>
      <c r="I76" s="35" t="s">
        <v>4467</v>
      </c>
      <c r="J76" s="101">
        <v>6.5</v>
      </c>
      <c r="K76" s="101"/>
      <c r="L76" s="101"/>
      <c r="M76" s="101"/>
      <c r="N76" s="101">
        <v>-0.5</v>
      </c>
      <c r="O76" s="101"/>
      <c r="P76" s="237">
        <f>SUM(J76:O76)</f>
        <v>6</v>
      </c>
    </row>
    <row r="77" spans="1:16" ht="12.75">
      <c r="A77" s="35" t="s">
        <v>4981</v>
      </c>
      <c r="B77" s="101">
        <v>4.5</v>
      </c>
      <c r="C77" s="101"/>
      <c r="D77" s="101"/>
      <c r="E77" s="101"/>
      <c r="F77" s="101"/>
      <c r="G77" s="101">
        <v>-1</v>
      </c>
      <c r="H77" s="101">
        <f t="shared" si="0"/>
        <v>3.5</v>
      </c>
      <c r="I77" s="35" t="s">
        <v>4569</v>
      </c>
      <c r="J77" s="101">
        <v>5.5</v>
      </c>
      <c r="K77" s="101"/>
      <c r="L77" s="101"/>
      <c r="M77" s="101"/>
      <c r="N77" s="101"/>
      <c r="O77" s="101"/>
      <c r="P77" s="237">
        <f>SUM(J77:O77)</f>
        <v>5.5</v>
      </c>
    </row>
    <row r="78" spans="1:16" ht="12.75">
      <c r="A78" s="35" t="s">
        <v>5248</v>
      </c>
      <c r="B78" s="101">
        <v>6</v>
      </c>
      <c r="C78" s="101"/>
      <c r="D78" s="101"/>
      <c r="E78" s="101"/>
      <c r="F78" s="101"/>
      <c r="G78" s="101"/>
      <c r="H78" s="101">
        <f>SUM(B78:G78)</f>
        <v>6</v>
      </c>
      <c r="I78" s="35" t="s">
        <v>4556</v>
      </c>
      <c r="J78" s="101">
        <v>6</v>
      </c>
      <c r="K78" s="101"/>
      <c r="L78" s="101"/>
      <c r="M78" s="101"/>
      <c r="N78" s="101">
        <v>-0.5</v>
      </c>
      <c r="O78" s="101"/>
      <c r="P78" s="237">
        <f>SUM(J78:O78)</f>
        <v>5.5</v>
      </c>
    </row>
    <row r="79" spans="1:16" ht="12.75">
      <c r="A79" s="35"/>
      <c r="B79" s="101"/>
      <c r="C79" s="101"/>
      <c r="D79" s="101"/>
      <c r="E79" s="101"/>
      <c r="F79" s="101"/>
      <c r="G79" s="101"/>
      <c r="H79" s="101"/>
      <c r="I79" s="35" t="s">
        <v>4571</v>
      </c>
      <c r="J79" s="101">
        <v>7</v>
      </c>
      <c r="K79" s="101"/>
      <c r="L79" s="101"/>
      <c r="M79" s="101"/>
      <c r="N79" s="101"/>
      <c r="O79" s="101"/>
      <c r="P79" s="237">
        <f>SUM(J79:O79)</f>
        <v>7</v>
      </c>
    </row>
    <row r="80" spans="1:16" ht="12.75">
      <c r="A80" s="35" t="s">
        <v>4454</v>
      </c>
      <c r="B80" s="101">
        <v>8</v>
      </c>
      <c r="C80" s="101">
        <v>12</v>
      </c>
      <c r="D80" s="101"/>
      <c r="E80" s="101"/>
      <c r="F80" s="101"/>
      <c r="G80" s="101"/>
      <c r="H80" s="101">
        <f t="shared" si="0"/>
        <v>20</v>
      </c>
      <c r="I80" s="35"/>
      <c r="J80" s="101"/>
      <c r="K80" s="101"/>
      <c r="L80" s="101"/>
      <c r="M80" s="101"/>
      <c r="N80" s="101"/>
      <c r="O80" s="101"/>
      <c r="P80" s="237"/>
    </row>
    <row r="81" spans="1:16" ht="12.75">
      <c r="A81" s="35" t="s">
        <v>4455</v>
      </c>
      <c r="B81" s="101">
        <v>5</v>
      </c>
      <c r="C81" s="101"/>
      <c r="D81" s="101">
        <v>-3</v>
      </c>
      <c r="E81" s="101"/>
      <c r="F81" s="101"/>
      <c r="G81" s="101"/>
      <c r="H81" s="101">
        <f t="shared" si="0"/>
        <v>2</v>
      </c>
      <c r="I81" s="125" t="s">
        <v>4470</v>
      </c>
      <c r="J81" s="101"/>
      <c r="K81" s="101"/>
      <c r="L81" s="101"/>
      <c r="M81" s="101"/>
      <c r="N81" s="101"/>
      <c r="O81" s="101"/>
      <c r="P81" s="237"/>
    </row>
    <row r="82" spans="1:16" ht="12.75">
      <c r="A82" s="125" t="s">
        <v>1115</v>
      </c>
      <c r="B82" s="101"/>
      <c r="C82" s="101"/>
      <c r="D82" s="101"/>
      <c r="E82" s="101"/>
      <c r="F82" s="101"/>
      <c r="G82" s="101"/>
      <c r="H82" s="101"/>
      <c r="I82" s="35" t="s">
        <v>4560</v>
      </c>
      <c r="J82" s="101">
        <v>6</v>
      </c>
      <c r="K82" s="101"/>
      <c r="L82" s="101"/>
      <c r="M82" s="101"/>
      <c r="N82" s="101"/>
      <c r="O82" s="101"/>
      <c r="P82" s="237">
        <f>SUM(J82:O82)</f>
        <v>6</v>
      </c>
    </row>
    <row r="83" spans="1:16" ht="12.75">
      <c r="A83" s="35"/>
      <c r="B83" s="101"/>
      <c r="C83" s="101"/>
      <c r="D83" s="101"/>
      <c r="E83" s="101"/>
      <c r="F83" s="101"/>
      <c r="G83" s="101"/>
      <c r="H83" s="101"/>
      <c r="I83" s="35"/>
      <c r="J83" s="101"/>
      <c r="K83" s="101"/>
      <c r="L83" s="101"/>
      <c r="M83" s="101"/>
      <c r="N83" s="101"/>
      <c r="O83" s="101"/>
      <c r="P83" s="237"/>
    </row>
    <row r="84" spans="1:16" ht="12.75">
      <c r="A84" s="35"/>
      <c r="B84" s="101"/>
      <c r="C84" s="101"/>
      <c r="D84" s="101"/>
      <c r="E84" s="101"/>
      <c r="F84" s="101"/>
      <c r="G84" s="101"/>
      <c r="H84" s="101"/>
      <c r="I84" s="35"/>
      <c r="J84" s="101"/>
      <c r="K84" s="101"/>
      <c r="L84" s="101"/>
      <c r="M84" s="101"/>
      <c r="N84" s="101"/>
      <c r="O84" s="101"/>
      <c r="P84" s="237"/>
    </row>
    <row r="85" spans="1:16" ht="12.75">
      <c r="A85" s="35"/>
      <c r="B85" s="101"/>
      <c r="C85" s="101"/>
      <c r="D85" s="101"/>
      <c r="E85" s="101"/>
      <c r="F85" s="101"/>
      <c r="G85" s="101"/>
      <c r="H85" s="101"/>
      <c r="I85" s="35"/>
      <c r="J85" s="101"/>
      <c r="K85" s="101"/>
      <c r="L85" s="101"/>
      <c r="M85" s="101"/>
      <c r="N85" s="101"/>
      <c r="O85" s="101"/>
      <c r="P85" s="237"/>
    </row>
    <row r="86" spans="1:16" ht="12.75">
      <c r="A86" s="35" t="s">
        <v>4458</v>
      </c>
      <c r="B86" s="101"/>
      <c r="C86" s="101"/>
      <c r="D86" s="101"/>
      <c r="E86" s="101"/>
      <c r="F86" s="101"/>
      <c r="G86" s="101"/>
      <c r="H86" s="101"/>
      <c r="I86" s="35" t="s">
        <v>4564</v>
      </c>
      <c r="J86" s="101"/>
      <c r="K86" s="101"/>
      <c r="L86" s="101"/>
      <c r="M86" s="101"/>
      <c r="N86" s="101"/>
      <c r="O86" s="101"/>
      <c r="P86" s="237"/>
    </row>
    <row r="87" spans="1:16" ht="12.75">
      <c r="A87" s="35"/>
      <c r="B87" s="101"/>
      <c r="C87" s="101"/>
      <c r="D87" s="101"/>
      <c r="E87" s="101"/>
      <c r="F87" s="101"/>
      <c r="G87" s="101"/>
      <c r="H87" s="101"/>
      <c r="I87" s="35"/>
      <c r="J87" s="101"/>
      <c r="K87" s="101"/>
      <c r="L87" s="101"/>
      <c r="M87" s="101"/>
      <c r="N87" s="101"/>
      <c r="O87" s="101"/>
      <c r="P87" s="237"/>
    </row>
    <row r="88" spans="1:16" ht="12.75">
      <c r="A88" s="35" t="s">
        <v>4450</v>
      </c>
      <c r="B88" s="101">
        <v>6</v>
      </c>
      <c r="C88" s="101"/>
      <c r="D88" s="101"/>
      <c r="E88" s="101"/>
      <c r="F88" s="101"/>
      <c r="G88" s="101"/>
      <c r="H88" s="101">
        <f>SUM(B88:G88)</f>
        <v>6</v>
      </c>
      <c r="I88" s="35" t="s">
        <v>4567</v>
      </c>
      <c r="J88" s="101"/>
      <c r="K88" s="101"/>
      <c r="L88" s="101"/>
      <c r="M88" s="101"/>
      <c r="N88" s="101"/>
      <c r="O88" s="101"/>
      <c r="P88" s="237"/>
    </row>
    <row r="89" spans="1:16" ht="12.75">
      <c r="A89" s="35" t="s">
        <v>5640</v>
      </c>
      <c r="B89" s="101"/>
      <c r="C89" s="101"/>
      <c r="D89" s="101"/>
      <c r="E89" s="101"/>
      <c r="F89" s="101"/>
      <c r="G89" s="101"/>
      <c r="H89" s="101"/>
      <c r="I89" s="35"/>
      <c r="J89" s="101"/>
      <c r="K89" s="101"/>
      <c r="L89" s="101"/>
      <c r="M89" s="101"/>
      <c r="N89" s="101"/>
      <c r="O89" s="101"/>
      <c r="P89" s="237"/>
    </row>
    <row r="90" spans="1:16" ht="12.75">
      <c r="A90" s="35"/>
      <c r="B90" s="101"/>
      <c r="C90" s="101"/>
      <c r="D90" s="101"/>
      <c r="E90" s="101"/>
      <c r="F90" s="101"/>
      <c r="G90" s="101"/>
      <c r="H90" s="101"/>
      <c r="I90" s="35"/>
      <c r="J90" s="101"/>
      <c r="K90" s="101"/>
      <c r="L90" s="101"/>
      <c r="M90" s="101"/>
      <c r="N90" s="101"/>
      <c r="O90" s="101"/>
      <c r="P90" s="237"/>
    </row>
    <row r="91" spans="1:16" ht="12.75">
      <c r="A91" s="35" t="s">
        <v>4451</v>
      </c>
      <c r="B91" s="101"/>
      <c r="C91" s="101"/>
      <c r="D91" s="101"/>
      <c r="E91" s="101"/>
      <c r="F91" s="101"/>
      <c r="G91" s="101"/>
      <c r="H91" s="101"/>
      <c r="I91" s="35" t="s">
        <v>1116</v>
      </c>
      <c r="J91" s="101"/>
      <c r="K91" s="101"/>
      <c r="L91" s="101"/>
      <c r="M91" s="101"/>
      <c r="N91" s="101"/>
      <c r="O91" s="101"/>
      <c r="P91" s="237"/>
    </row>
    <row r="92" spans="1:16" ht="12.75">
      <c r="A92" s="35" t="s">
        <v>4462</v>
      </c>
      <c r="B92" s="101"/>
      <c r="C92" s="101"/>
      <c r="D92" s="101"/>
      <c r="E92" s="101"/>
      <c r="F92" s="101"/>
      <c r="G92" s="101"/>
      <c r="H92" s="101"/>
      <c r="I92" s="35"/>
      <c r="J92" s="101"/>
      <c r="K92" s="101"/>
      <c r="L92" s="101"/>
      <c r="M92" s="101"/>
      <c r="N92" s="101"/>
      <c r="O92" s="101"/>
      <c r="P92" s="237"/>
    </row>
    <row r="93" spans="1:16" ht="12.75">
      <c r="A93" s="35"/>
      <c r="B93" s="101"/>
      <c r="C93" s="101"/>
      <c r="D93" s="101"/>
      <c r="E93" s="101"/>
      <c r="F93" s="101"/>
      <c r="G93" s="101"/>
      <c r="H93" s="101"/>
      <c r="I93" s="35"/>
      <c r="J93" s="101"/>
      <c r="K93" s="101"/>
      <c r="L93" s="101"/>
      <c r="M93" s="101"/>
      <c r="N93" s="101"/>
      <c r="O93" s="101"/>
      <c r="P93" s="237"/>
    </row>
    <row r="94" spans="1:16" ht="12.75">
      <c r="A94" s="35" t="s">
        <v>4456</v>
      </c>
      <c r="B94" s="101">
        <v>4</v>
      </c>
      <c r="C94" s="101"/>
      <c r="D94" s="101"/>
      <c r="E94" s="101"/>
      <c r="F94" s="101"/>
      <c r="G94" s="101">
        <v>-1</v>
      </c>
      <c r="H94" s="101">
        <f>SUM(B94:G94)</f>
        <v>3</v>
      </c>
      <c r="I94" s="35" t="s">
        <v>4558</v>
      </c>
      <c r="J94" s="101">
        <v>7</v>
      </c>
      <c r="K94" s="101">
        <v>3</v>
      </c>
      <c r="L94" s="101"/>
      <c r="M94" s="101"/>
      <c r="N94" s="101"/>
      <c r="O94" s="101"/>
      <c r="P94" s="237">
        <f>SUM(J94:O94)</f>
        <v>10</v>
      </c>
    </row>
    <row r="95" spans="1:16" ht="12.75">
      <c r="A95" s="35" t="s">
        <v>4463</v>
      </c>
      <c r="B95" s="101"/>
      <c r="C95" s="101"/>
      <c r="D95" s="101"/>
      <c r="E95" s="101"/>
      <c r="F95" s="101"/>
      <c r="G95" s="101"/>
      <c r="H95" s="101"/>
      <c r="I95" s="35"/>
      <c r="J95" s="101"/>
      <c r="K95" s="101"/>
      <c r="L95" s="101"/>
      <c r="M95" s="101"/>
      <c r="N95" s="101"/>
      <c r="O95" s="101"/>
      <c r="P95" s="237"/>
    </row>
    <row r="96" spans="1:16" ht="12.75">
      <c r="A96" s="35"/>
      <c r="B96" s="99"/>
      <c r="C96" s="99"/>
      <c r="D96" s="99"/>
      <c r="E96" s="99"/>
      <c r="F96" s="99"/>
      <c r="G96" s="99"/>
      <c r="H96" s="101"/>
      <c r="I96" s="35"/>
      <c r="J96" s="99"/>
      <c r="K96" s="99"/>
      <c r="L96" s="99"/>
      <c r="M96" s="99"/>
      <c r="N96" s="99"/>
      <c r="O96" s="99"/>
      <c r="P96" s="237"/>
    </row>
    <row r="97" spans="1:16" ht="12.75">
      <c r="A97" s="35"/>
      <c r="B97" s="99"/>
      <c r="C97" s="99"/>
      <c r="D97" s="99"/>
      <c r="E97" s="316" t="s">
        <v>4402</v>
      </c>
      <c r="F97" s="316"/>
      <c r="G97" s="316"/>
      <c r="H97" s="101">
        <f>SUM(H69:H96)</f>
        <v>69.5</v>
      </c>
      <c r="I97" s="35"/>
      <c r="J97" s="99"/>
      <c r="K97" s="99"/>
      <c r="L97" s="99"/>
      <c r="M97" s="316" t="s">
        <v>4402</v>
      </c>
      <c r="N97" s="316"/>
      <c r="O97" s="316"/>
      <c r="P97" s="237">
        <f>SUM(P69:P95)</f>
        <v>70.5</v>
      </c>
    </row>
    <row r="98" spans="1:16" ht="12.75">
      <c r="A98" s="35"/>
      <c r="B98" s="99"/>
      <c r="C98" s="99"/>
      <c r="D98" s="99"/>
      <c r="E98" s="316" t="s">
        <v>4403</v>
      </c>
      <c r="F98" s="316"/>
      <c r="G98" s="316"/>
      <c r="H98" s="241">
        <v>2</v>
      </c>
      <c r="I98" s="35"/>
      <c r="J98" s="99"/>
      <c r="K98" s="99"/>
      <c r="L98" s="99"/>
      <c r="M98" s="316" t="s">
        <v>4403</v>
      </c>
      <c r="N98" s="316"/>
      <c r="O98" s="316"/>
      <c r="P98" s="242">
        <v>2</v>
      </c>
    </row>
    <row r="99" spans="1:16" ht="12.75">
      <c r="A99" s="252"/>
      <c r="B99" s="250"/>
      <c r="C99" s="250"/>
      <c r="D99" s="250"/>
      <c r="E99" s="250"/>
      <c r="F99" s="250"/>
      <c r="G99" s="250"/>
      <c r="H99" s="250"/>
      <c r="I99" s="244"/>
      <c r="J99" s="252"/>
      <c r="K99" s="252"/>
      <c r="L99" s="252"/>
      <c r="M99" s="252"/>
      <c r="N99" s="252"/>
      <c r="O99" s="252"/>
      <c r="P99" s="246"/>
    </row>
  </sheetData>
  <mergeCells count="12">
    <mergeCell ref="E97:G97"/>
    <mergeCell ref="M97:O97"/>
    <mergeCell ref="E98:G98"/>
    <mergeCell ref="M98:O98"/>
    <mergeCell ref="E64:G64"/>
    <mergeCell ref="M64:O64"/>
    <mergeCell ref="E65:G65"/>
    <mergeCell ref="M65:O65"/>
    <mergeCell ref="E31:G31"/>
    <mergeCell ref="M31:O31"/>
    <mergeCell ref="E32:G32"/>
    <mergeCell ref="M32:O3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99"/>
  <sheetViews>
    <sheetView workbookViewId="0" topLeftCell="A1">
      <selection activeCell="M12" sqref="M12"/>
    </sheetView>
  </sheetViews>
  <sheetFormatPr defaultColWidth="9.140625" defaultRowHeight="12.75"/>
  <cols>
    <col min="1" max="1" width="13.8515625" style="0" bestFit="1" customWidth="1"/>
    <col min="2" max="2" width="5.00390625" style="0" bestFit="1" customWidth="1"/>
    <col min="3" max="3" width="4.140625" style="0" bestFit="1" customWidth="1"/>
    <col min="4" max="4" width="3.00390625" style="0" bestFit="1" customWidth="1"/>
    <col min="5" max="5" width="4.00390625" style="0" bestFit="1" customWidth="1"/>
    <col min="6" max="6" width="5.140625" style="0" bestFit="1" customWidth="1"/>
    <col min="7" max="7" width="4.00390625" style="0" bestFit="1" customWidth="1"/>
    <col min="8" max="8" width="6.7109375" style="0" bestFit="1" customWidth="1"/>
    <col min="9" max="9" width="11.8515625" style="0" bestFit="1" customWidth="1"/>
    <col min="10" max="10" width="5.00390625" style="0" bestFit="1" customWidth="1"/>
    <col min="11" max="11" width="4.140625" style="0" bestFit="1" customWidth="1"/>
    <col min="12" max="12" width="3.00390625" style="0" bestFit="1" customWidth="1"/>
    <col min="13" max="13" width="4.00390625" style="0" bestFit="1" customWidth="1"/>
    <col min="14" max="14" width="5.140625" style="0" bestFit="1" customWidth="1"/>
    <col min="15" max="15" width="4.00390625" style="0" bestFit="1" customWidth="1"/>
    <col min="16" max="16" width="6.7109375" style="0" bestFit="1" customWidth="1"/>
  </cols>
  <sheetData>
    <row r="1" spans="1:16" ht="12.75">
      <c r="A1" s="254" t="s">
        <v>2702</v>
      </c>
      <c r="B1" s="232" t="s">
        <v>4366</v>
      </c>
      <c r="C1" s="232" t="s">
        <v>4367</v>
      </c>
      <c r="D1" s="232" t="s">
        <v>2693</v>
      </c>
      <c r="E1" s="232" t="s">
        <v>2694</v>
      </c>
      <c r="F1" s="232" t="s">
        <v>4368</v>
      </c>
      <c r="G1" s="232" t="s">
        <v>2695</v>
      </c>
      <c r="H1" s="232" t="s">
        <v>4369</v>
      </c>
      <c r="I1" s="255" t="s">
        <v>2696</v>
      </c>
      <c r="J1" s="232" t="s">
        <v>4366</v>
      </c>
      <c r="K1" s="232" t="s">
        <v>4367</v>
      </c>
      <c r="L1" s="232" t="s">
        <v>2693</v>
      </c>
      <c r="M1" s="232" t="s">
        <v>2694</v>
      </c>
      <c r="N1" s="232" t="s">
        <v>4368</v>
      </c>
      <c r="O1" s="232" t="s">
        <v>2695</v>
      </c>
      <c r="P1" s="234" t="s">
        <v>4369</v>
      </c>
    </row>
    <row r="2" spans="1:16" ht="12.75">
      <c r="A2" s="256"/>
      <c r="B2" s="99"/>
      <c r="C2" s="99"/>
      <c r="D2" s="99"/>
      <c r="E2" s="99"/>
      <c r="F2" s="99"/>
      <c r="G2" s="99"/>
      <c r="H2" s="99"/>
      <c r="I2" s="35"/>
      <c r="J2" s="99"/>
      <c r="K2" s="99"/>
      <c r="L2" s="99"/>
      <c r="M2" s="99"/>
      <c r="N2" s="99"/>
      <c r="O2" s="99"/>
      <c r="P2" s="236"/>
    </row>
    <row r="3" spans="1:16" ht="12.75">
      <c r="A3" s="235" t="s">
        <v>4406</v>
      </c>
      <c r="B3" s="101">
        <v>6</v>
      </c>
      <c r="C3" s="101"/>
      <c r="D3" s="101"/>
      <c r="E3" s="101"/>
      <c r="F3" s="101"/>
      <c r="G3" s="101"/>
      <c r="H3" s="101">
        <f>SUM(B3:G3)</f>
        <v>6</v>
      </c>
      <c r="I3" s="35" t="s">
        <v>4371</v>
      </c>
      <c r="J3" s="101">
        <v>7</v>
      </c>
      <c r="K3" s="101"/>
      <c r="L3" s="101"/>
      <c r="M3" s="101"/>
      <c r="N3" s="101"/>
      <c r="O3" s="101"/>
      <c r="P3" s="237">
        <f>SUM(J3:O3)</f>
        <v>7</v>
      </c>
    </row>
    <row r="4" spans="1:16" ht="12.75">
      <c r="A4" s="235"/>
      <c r="B4" s="101"/>
      <c r="C4" s="101"/>
      <c r="D4" s="101"/>
      <c r="E4" s="101"/>
      <c r="F4" s="101"/>
      <c r="G4" s="101"/>
      <c r="H4" s="101"/>
      <c r="I4" s="35"/>
      <c r="J4" s="101"/>
      <c r="K4" s="101"/>
      <c r="L4" s="101"/>
      <c r="M4" s="101"/>
      <c r="N4" s="101"/>
      <c r="O4" s="101"/>
      <c r="P4" s="237"/>
    </row>
    <row r="5" spans="1:16" ht="12.75">
      <c r="A5" s="235" t="s">
        <v>4465</v>
      </c>
      <c r="B5" s="101">
        <v>6</v>
      </c>
      <c r="C5" s="101"/>
      <c r="D5" s="101"/>
      <c r="E5" s="101"/>
      <c r="F5" s="101">
        <v>-0.5</v>
      </c>
      <c r="G5" s="101"/>
      <c r="H5" s="101">
        <f>SUM(B5:G5)</f>
        <v>5.5</v>
      </c>
      <c r="I5" s="35" t="s">
        <v>4373</v>
      </c>
      <c r="J5" s="101">
        <v>6</v>
      </c>
      <c r="K5" s="101"/>
      <c r="L5" s="101"/>
      <c r="M5" s="101"/>
      <c r="N5" s="101">
        <v>-0.5</v>
      </c>
      <c r="O5" s="101"/>
      <c r="P5" s="237">
        <f>SUM(J5:O5)</f>
        <v>5.5</v>
      </c>
    </row>
    <row r="6" spans="1:16" ht="12.75">
      <c r="A6" s="235" t="s">
        <v>2703</v>
      </c>
      <c r="B6" s="101">
        <v>6.5</v>
      </c>
      <c r="C6" s="101"/>
      <c r="D6" s="101"/>
      <c r="E6" s="101"/>
      <c r="F6" s="101"/>
      <c r="G6" s="101"/>
      <c r="H6" s="101">
        <f>SUM(B6:G6)</f>
        <v>6.5</v>
      </c>
      <c r="I6" s="35" t="s">
        <v>4377</v>
      </c>
      <c r="J6" s="101">
        <v>6.5</v>
      </c>
      <c r="K6" s="101"/>
      <c r="L6" s="101"/>
      <c r="M6" s="101"/>
      <c r="N6" s="101"/>
      <c r="O6" s="101"/>
      <c r="P6" s="237">
        <f>SUM(J6:O6)</f>
        <v>6.5</v>
      </c>
    </row>
    <row r="7" spans="1:16" ht="12.75">
      <c r="A7" s="235" t="s">
        <v>4516</v>
      </c>
      <c r="B7" s="101">
        <v>5.5</v>
      </c>
      <c r="C7" s="101"/>
      <c r="D7" s="101"/>
      <c r="E7" s="101"/>
      <c r="F7" s="101"/>
      <c r="G7" s="101"/>
      <c r="H7" s="101">
        <f>SUM(B7:G7)</f>
        <v>5.5</v>
      </c>
      <c r="I7" s="35" t="s">
        <v>4375</v>
      </c>
      <c r="J7" s="101">
        <v>5</v>
      </c>
      <c r="K7" s="101"/>
      <c r="L7" s="101"/>
      <c r="M7" s="101"/>
      <c r="N7" s="101"/>
      <c r="O7" s="101"/>
      <c r="P7" s="237">
        <f>SUM(J7:O7)</f>
        <v>5</v>
      </c>
    </row>
    <row r="8" spans="1:16" ht="12.75">
      <c r="A8" s="235"/>
      <c r="B8" s="101"/>
      <c r="C8" s="101"/>
      <c r="D8" s="101"/>
      <c r="E8" s="101"/>
      <c r="F8" s="101"/>
      <c r="G8" s="101"/>
      <c r="H8" s="101"/>
      <c r="I8" s="35"/>
      <c r="J8" s="101"/>
      <c r="K8" s="101"/>
      <c r="L8" s="101"/>
      <c r="M8" s="101"/>
      <c r="N8" s="101"/>
      <c r="O8" s="101"/>
      <c r="P8" s="237"/>
    </row>
    <row r="9" spans="1:16" ht="12.75">
      <c r="A9" s="235" t="s">
        <v>4521</v>
      </c>
      <c r="B9" s="101">
        <v>6</v>
      </c>
      <c r="C9" s="101"/>
      <c r="D9" s="101"/>
      <c r="E9" s="101"/>
      <c r="F9" s="101"/>
      <c r="G9" s="101"/>
      <c r="H9" s="101">
        <f>SUM(B9:G9)</f>
        <v>6</v>
      </c>
      <c r="I9" s="35" t="s">
        <v>4379</v>
      </c>
      <c r="J9" s="101">
        <v>7</v>
      </c>
      <c r="K9" s="101"/>
      <c r="L9" s="101"/>
      <c r="M9" s="101"/>
      <c r="N9" s="101"/>
      <c r="O9" s="101"/>
      <c r="P9" s="237">
        <f>SUM(J9:O9)</f>
        <v>7</v>
      </c>
    </row>
    <row r="10" spans="1:16" ht="12.75">
      <c r="A10" s="235" t="s">
        <v>4538</v>
      </c>
      <c r="B10" s="101">
        <v>6</v>
      </c>
      <c r="C10" s="101"/>
      <c r="D10" s="101"/>
      <c r="E10" s="101"/>
      <c r="F10" s="101"/>
      <c r="G10" s="101"/>
      <c r="H10" s="101">
        <f>SUM(B10:G10)</f>
        <v>6</v>
      </c>
      <c r="I10" s="35" t="s">
        <v>4382</v>
      </c>
      <c r="J10" s="101">
        <v>5.5</v>
      </c>
      <c r="K10" s="101"/>
      <c r="L10" s="101"/>
      <c r="M10" s="101"/>
      <c r="N10" s="101"/>
      <c r="O10" s="101"/>
      <c r="P10" s="237">
        <f>SUM(J10:O10)</f>
        <v>5.5</v>
      </c>
    </row>
    <row r="11" spans="1:16" ht="12.75">
      <c r="A11" s="235" t="s">
        <v>4525</v>
      </c>
      <c r="B11" s="101">
        <v>7</v>
      </c>
      <c r="C11" s="101"/>
      <c r="D11" s="101"/>
      <c r="E11" s="101"/>
      <c r="F11" s="101"/>
      <c r="G11" s="101"/>
      <c r="H11" s="101">
        <f>SUM(B11:G11)</f>
        <v>7</v>
      </c>
      <c r="I11" s="35" t="s">
        <v>4380</v>
      </c>
      <c r="J11" s="101">
        <v>6</v>
      </c>
      <c r="K11" s="101"/>
      <c r="L11" s="101"/>
      <c r="M11" s="101"/>
      <c r="N11" s="101"/>
      <c r="O11" s="101"/>
      <c r="P11" s="237">
        <f>SUM(J11:O11)</f>
        <v>6</v>
      </c>
    </row>
    <row r="12" spans="1:16" ht="12.75">
      <c r="A12" s="235" t="s">
        <v>4527</v>
      </c>
      <c r="B12" s="101">
        <v>6.5</v>
      </c>
      <c r="C12" s="101"/>
      <c r="D12" s="101"/>
      <c r="E12" s="101"/>
      <c r="F12" s="101"/>
      <c r="G12" s="101"/>
      <c r="H12" s="101">
        <f>SUM(B12:G12)</f>
        <v>6.5</v>
      </c>
      <c r="I12" s="35" t="s">
        <v>2698</v>
      </c>
      <c r="J12" s="101">
        <v>5</v>
      </c>
      <c r="K12" s="101"/>
      <c r="L12" s="101"/>
      <c r="M12" s="101"/>
      <c r="N12" s="101"/>
      <c r="O12" s="101"/>
      <c r="P12" s="237">
        <f>SUM(J12:O12)</f>
        <v>5</v>
      </c>
    </row>
    <row r="13" spans="1:16" ht="12.75">
      <c r="A13" s="235"/>
      <c r="B13" s="101"/>
      <c r="C13" s="101"/>
      <c r="D13" s="101"/>
      <c r="E13" s="101"/>
      <c r="F13" s="101"/>
      <c r="G13" s="101"/>
      <c r="H13" s="101"/>
      <c r="I13" s="35"/>
      <c r="J13" s="101"/>
      <c r="K13" s="101"/>
      <c r="L13" s="101"/>
      <c r="M13" s="101"/>
      <c r="N13" s="101"/>
      <c r="O13" s="101"/>
      <c r="P13" s="237"/>
    </row>
    <row r="14" spans="1:16" ht="12.75">
      <c r="A14" s="235" t="s">
        <v>2704</v>
      </c>
      <c r="B14" s="101">
        <v>7</v>
      </c>
      <c r="C14" s="101"/>
      <c r="D14" s="101"/>
      <c r="E14" s="101"/>
      <c r="F14" s="101"/>
      <c r="G14" s="101"/>
      <c r="H14" s="101">
        <f>SUM(B14:G14)</f>
        <v>7</v>
      </c>
      <c r="I14" s="35" t="s">
        <v>4384</v>
      </c>
      <c r="J14" s="101">
        <v>6</v>
      </c>
      <c r="K14" s="101"/>
      <c r="L14" s="101"/>
      <c r="M14" s="101"/>
      <c r="N14" s="101"/>
      <c r="O14" s="101"/>
      <c r="P14" s="237">
        <f>SUM(J14:O14)</f>
        <v>6</v>
      </c>
    </row>
    <row r="15" spans="1:16" ht="12.75">
      <c r="A15" s="235" t="s">
        <v>4531</v>
      </c>
      <c r="B15" s="101">
        <v>7</v>
      </c>
      <c r="C15" s="101">
        <v>3</v>
      </c>
      <c r="D15" s="101"/>
      <c r="E15" s="101">
        <v>1</v>
      </c>
      <c r="F15" s="101"/>
      <c r="G15" s="101"/>
      <c r="H15" s="101">
        <f>SUM(B15:G15)</f>
        <v>11</v>
      </c>
      <c r="I15" s="35" t="s">
        <v>4386</v>
      </c>
      <c r="J15" s="101">
        <v>6.5</v>
      </c>
      <c r="K15" s="101">
        <v>3</v>
      </c>
      <c r="L15" s="101"/>
      <c r="M15" s="101"/>
      <c r="N15" s="101"/>
      <c r="O15" s="101"/>
      <c r="P15" s="237">
        <f>SUM(J15:O15)</f>
        <v>9.5</v>
      </c>
    </row>
    <row r="16" spans="1:16" ht="12.75">
      <c r="A16" s="235" t="s">
        <v>2707</v>
      </c>
      <c r="B16" s="101">
        <v>5</v>
      </c>
      <c r="C16" s="101"/>
      <c r="D16" s="101"/>
      <c r="E16" s="101"/>
      <c r="F16" s="101"/>
      <c r="G16" s="101"/>
      <c r="H16" s="101">
        <f>SUM(B16:G16)</f>
        <v>5</v>
      </c>
      <c r="I16" s="35" t="s">
        <v>4388</v>
      </c>
      <c r="J16" s="101">
        <v>6.5</v>
      </c>
      <c r="K16" s="101">
        <v>3</v>
      </c>
      <c r="L16" s="101"/>
      <c r="M16" s="101"/>
      <c r="N16" s="101"/>
      <c r="O16" s="101"/>
      <c r="P16" s="237">
        <f>SUM(J16:O16)</f>
        <v>9.5</v>
      </c>
    </row>
    <row r="17" spans="1:16" ht="12.75">
      <c r="A17" s="235"/>
      <c r="B17" s="101"/>
      <c r="C17" s="101"/>
      <c r="D17" s="101"/>
      <c r="E17" s="101"/>
      <c r="F17" s="101"/>
      <c r="G17" s="101"/>
      <c r="H17" s="101"/>
      <c r="I17" s="35"/>
      <c r="J17" s="101"/>
      <c r="K17" s="101"/>
      <c r="L17" s="101"/>
      <c r="M17" s="101"/>
      <c r="N17" s="101"/>
      <c r="O17" s="101"/>
      <c r="P17" s="237"/>
    </row>
    <row r="18" spans="1:16" ht="12.75">
      <c r="A18" s="235"/>
      <c r="B18" s="101"/>
      <c r="C18" s="101"/>
      <c r="D18" s="101"/>
      <c r="E18" s="101"/>
      <c r="F18" s="101"/>
      <c r="G18" s="101"/>
      <c r="H18" s="101"/>
      <c r="I18" s="35"/>
      <c r="J18" s="101"/>
      <c r="K18" s="101"/>
      <c r="L18" s="101"/>
      <c r="M18" s="101"/>
      <c r="N18" s="101"/>
      <c r="O18" s="101"/>
      <c r="P18" s="237"/>
    </row>
    <row r="19" spans="1:16" ht="12.75">
      <c r="A19" s="235"/>
      <c r="B19" s="101"/>
      <c r="C19" s="101"/>
      <c r="D19" s="101"/>
      <c r="E19" s="101"/>
      <c r="F19" s="101"/>
      <c r="G19" s="101"/>
      <c r="H19" s="101"/>
      <c r="I19" s="35"/>
      <c r="J19" s="101"/>
      <c r="K19" s="101"/>
      <c r="L19" s="101"/>
      <c r="M19" s="101"/>
      <c r="N19" s="101"/>
      <c r="O19" s="101"/>
      <c r="P19" s="237"/>
    </row>
    <row r="20" spans="1:16" ht="12.75">
      <c r="A20" s="235" t="s">
        <v>4533</v>
      </c>
      <c r="B20" s="101"/>
      <c r="C20" s="101"/>
      <c r="D20" s="101"/>
      <c r="E20" s="101"/>
      <c r="F20" s="101"/>
      <c r="G20" s="101"/>
      <c r="H20" s="101"/>
      <c r="I20" s="35" t="s">
        <v>4390</v>
      </c>
      <c r="J20" s="101"/>
      <c r="K20" s="101"/>
      <c r="L20" s="101"/>
      <c r="M20" s="101"/>
      <c r="N20" s="101"/>
      <c r="O20" s="101"/>
      <c r="P20" s="237"/>
    </row>
    <row r="21" spans="1:16" ht="12.75">
      <c r="A21" s="235"/>
      <c r="B21" s="101"/>
      <c r="C21" s="101"/>
      <c r="D21" s="101"/>
      <c r="E21" s="101"/>
      <c r="F21" s="101"/>
      <c r="G21" s="101"/>
      <c r="H21" s="101"/>
      <c r="I21" s="35"/>
      <c r="J21" s="101"/>
      <c r="K21" s="101"/>
      <c r="L21" s="101"/>
      <c r="M21" s="101"/>
      <c r="N21" s="101"/>
      <c r="O21" s="101"/>
      <c r="P21" s="237"/>
    </row>
    <row r="22" spans="1:16" ht="12.75">
      <c r="A22" s="235" t="s">
        <v>4519</v>
      </c>
      <c r="B22" s="101"/>
      <c r="C22" s="101"/>
      <c r="D22" s="101"/>
      <c r="E22" s="101"/>
      <c r="F22" s="101"/>
      <c r="G22" s="101"/>
      <c r="H22" s="101"/>
      <c r="I22" s="35" t="s">
        <v>5250</v>
      </c>
      <c r="J22" s="101"/>
      <c r="K22" s="101"/>
      <c r="L22" s="101"/>
      <c r="M22" s="101"/>
      <c r="N22" s="101"/>
      <c r="O22" s="101"/>
      <c r="P22" s="237"/>
    </row>
    <row r="23" spans="1:16" ht="12.75">
      <c r="A23" s="235" t="s">
        <v>2706</v>
      </c>
      <c r="B23" s="101"/>
      <c r="C23" s="101"/>
      <c r="D23" s="101"/>
      <c r="E23" s="101"/>
      <c r="F23" s="101"/>
      <c r="G23" s="101"/>
      <c r="H23" s="101"/>
      <c r="I23" s="35" t="s">
        <v>5246</v>
      </c>
      <c r="J23" s="101"/>
      <c r="K23" s="101"/>
      <c r="L23" s="101"/>
      <c r="M23" s="101"/>
      <c r="N23" s="101"/>
      <c r="O23" s="101"/>
      <c r="P23" s="237"/>
    </row>
    <row r="24" spans="1:16" ht="12.75">
      <c r="A24" s="235"/>
      <c r="B24" s="101"/>
      <c r="C24" s="101"/>
      <c r="D24" s="101"/>
      <c r="E24" s="101"/>
      <c r="F24" s="101"/>
      <c r="G24" s="101"/>
      <c r="H24" s="101"/>
      <c r="I24" s="35"/>
      <c r="J24" s="101"/>
      <c r="K24" s="101"/>
      <c r="L24" s="101"/>
      <c r="M24" s="101"/>
      <c r="N24" s="101"/>
      <c r="O24" s="101"/>
      <c r="P24" s="237"/>
    </row>
    <row r="25" spans="1:16" ht="12.75">
      <c r="A25" s="235"/>
      <c r="B25" s="101"/>
      <c r="C25" s="101"/>
      <c r="D25" s="101"/>
      <c r="E25" s="101"/>
      <c r="F25" s="101"/>
      <c r="G25" s="101"/>
      <c r="H25" s="101"/>
      <c r="I25" s="35" t="s">
        <v>5252</v>
      </c>
      <c r="J25" s="101"/>
      <c r="K25" s="101"/>
      <c r="L25" s="101"/>
      <c r="M25" s="101"/>
      <c r="N25" s="101"/>
      <c r="O25" s="101"/>
      <c r="P25" s="237"/>
    </row>
    <row r="26" spans="1:16" ht="12.75">
      <c r="A26" s="235" t="s">
        <v>4468</v>
      </c>
      <c r="B26" s="101"/>
      <c r="C26" s="101"/>
      <c r="D26" s="101"/>
      <c r="E26" s="101"/>
      <c r="F26" s="101"/>
      <c r="G26" s="101"/>
      <c r="H26" s="101"/>
      <c r="I26" s="35" t="s">
        <v>5253</v>
      </c>
      <c r="J26" s="101"/>
      <c r="K26" s="101"/>
      <c r="L26" s="101"/>
      <c r="M26" s="101"/>
      <c r="N26" s="101"/>
      <c r="O26" s="101"/>
      <c r="P26" s="237"/>
    </row>
    <row r="27" spans="1:16" ht="12.75">
      <c r="A27" s="235"/>
      <c r="B27" s="101"/>
      <c r="C27" s="101"/>
      <c r="D27" s="101"/>
      <c r="E27" s="101"/>
      <c r="F27" s="101"/>
      <c r="G27" s="101"/>
      <c r="H27" s="101"/>
      <c r="I27" s="35"/>
      <c r="J27" s="101"/>
      <c r="K27" s="101"/>
      <c r="L27" s="101"/>
      <c r="M27" s="101"/>
      <c r="N27" s="101"/>
      <c r="O27" s="101"/>
      <c r="P27" s="237"/>
    </row>
    <row r="28" spans="1:16" ht="12.75">
      <c r="A28" s="235" t="s">
        <v>4543</v>
      </c>
      <c r="B28" s="35"/>
      <c r="C28" s="101"/>
      <c r="D28" s="101"/>
      <c r="E28" s="101"/>
      <c r="F28" s="101"/>
      <c r="G28" s="101"/>
      <c r="H28" s="101"/>
      <c r="I28" s="35" t="s">
        <v>4400</v>
      </c>
      <c r="J28" s="101"/>
      <c r="K28" s="101"/>
      <c r="L28" s="101"/>
      <c r="M28" s="101"/>
      <c r="N28" s="101"/>
      <c r="O28" s="101"/>
      <c r="P28" s="237"/>
    </row>
    <row r="29" spans="1:16" ht="12.75">
      <c r="A29" s="235" t="s">
        <v>4529</v>
      </c>
      <c r="B29" s="101"/>
      <c r="C29" s="101"/>
      <c r="D29" s="101"/>
      <c r="E29" s="101"/>
      <c r="F29" s="101"/>
      <c r="G29" s="101"/>
      <c r="H29" s="101"/>
      <c r="I29" s="35" t="s">
        <v>4401</v>
      </c>
      <c r="J29" s="101"/>
      <c r="K29" s="101"/>
      <c r="L29" s="101"/>
      <c r="M29" s="101"/>
      <c r="N29" s="101"/>
      <c r="O29" s="101"/>
      <c r="P29" s="237"/>
    </row>
    <row r="30" spans="1:16" ht="12.75">
      <c r="A30" s="235"/>
      <c r="B30" s="99"/>
      <c r="C30" s="99"/>
      <c r="D30" s="99"/>
      <c r="E30" s="99"/>
      <c r="F30" s="99"/>
      <c r="G30" s="99"/>
      <c r="H30" s="101"/>
      <c r="I30" s="35"/>
      <c r="J30" s="99"/>
      <c r="K30" s="99"/>
      <c r="L30" s="99"/>
      <c r="M30" s="99"/>
      <c r="N30" s="99"/>
      <c r="O30" s="99"/>
      <c r="P30" s="237"/>
    </row>
    <row r="31" spans="1:16" ht="12.75">
      <c r="A31" s="235"/>
      <c r="B31" s="99"/>
      <c r="C31" s="99"/>
      <c r="D31" s="99"/>
      <c r="E31" s="316" t="s">
        <v>4402</v>
      </c>
      <c r="F31" s="316"/>
      <c r="G31" s="316"/>
      <c r="H31" s="101">
        <f>SUM(H3:H29)</f>
        <v>72</v>
      </c>
      <c r="I31" s="35"/>
      <c r="J31" s="99"/>
      <c r="K31" s="99"/>
      <c r="L31" s="99"/>
      <c r="M31" s="316"/>
      <c r="N31" s="316"/>
      <c r="O31" s="316"/>
      <c r="P31" s="237">
        <f>SUM(P3:P29)</f>
        <v>72.5</v>
      </c>
    </row>
    <row r="32" spans="1:16" ht="12.75">
      <c r="A32" s="235"/>
      <c r="B32" s="99"/>
      <c r="C32" s="99"/>
      <c r="D32" s="99"/>
      <c r="E32" s="316" t="s">
        <v>4403</v>
      </c>
      <c r="F32" s="316"/>
      <c r="G32" s="316"/>
      <c r="H32" s="241">
        <v>3</v>
      </c>
      <c r="I32" s="35"/>
      <c r="J32" s="99"/>
      <c r="K32" s="99"/>
      <c r="L32" s="99"/>
      <c r="M32" s="316" t="s">
        <v>4403</v>
      </c>
      <c r="N32" s="316"/>
      <c r="O32" s="316"/>
      <c r="P32" s="242">
        <v>3</v>
      </c>
    </row>
    <row r="33" spans="1:16" ht="12.75">
      <c r="A33" s="249"/>
      <c r="B33" s="245"/>
      <c r="C33" s="245"/>
      <c r="D33" s="245"/>
      <c r="E33" s="245"/>
      <c r="F33" s="245"/>
      <c r="G33" s="245"/>
      <c r="H33" s="243"/>
      <c r="I33" s="244"/>
      <c r="J33" s="245"/>
      <c r="K33" s="245"/>
      <c r="L33" s="245"/>
      <c r="M33" s="245"/>
      <c r="N33" s="245"/>
      <c r="O33" s="245"/>
      <c r="P33" s="246"/>
    </row>
    <row r="34" spans="1:16" ht="12.75">
      <c r="A34" s="254" t="s">
        <v>2701</v>
      </c>
      <c r="B34" s="232" t="s">
        <v>4366</v>
      </c>
      <c r="C34" s="232" t="s">
        <v>4367</v>
      </c>
      <c r="D34" s="232" t="s">
        <v>2693</v>
      </c>
      <c r="E34" s="232" t="s">
        <v>2694</v>
      </c>
      <c r="F34" s="232" t="s">
        <v>4368</v>
      </c>
      <c r="G34" s="232" t="s">
        <v>2695</v>
      </c>
      <c r="H34" s="232" t="s">
        <v>4369</v>
      </c>
      <c r="I34" s="255" t="s">
        <v>2692</v>
      </c>
      <c r="J34" s="232" t="s">
        <v>4366</v>
      </c>
      <c r="K34" s="232" t="s">
        <v>4367</v>
      </c>
      <c r="L34" s="232" t="s">
        <v>2693</v>
      </c>
      <c r="M34" s="232" t="s">
        <v>2694</v>
      </c>
      <c r="N34" s="232" t="s">
        <v>4368</v>
      </c>
      <c r="O34" s="232" t="s">
        <v>2695</v>
      </c>
      <c r="P34" s="234" t="s">
        <v>4369</v>
      </c>
    </row>
    <row r="35" spans="1:16" ht="12.75">
      <c r="A35" s="235"/>
      <c r="B35" s="99"/>
      <c r="C35" s="99"/>
      <c r="D35" s="99"/>
      <c r="E35" s="99"/>
      <c r="F35" s="99"/>
      <c r="G35" s="99"/>
      <c r="H35" s="99"/>
      <c r="I35" s="35"/>
      <c r="J35" s="99"/>
      <c r="K35" s="99"/>
      <c r="L35" s="99"/>
      <c r="M35" s="99"/>
      <c r="N35" s="99"/>
      <c r="O35" s="99"/>
      <c r="P35" s="236"/>
    </row>
    <row r="36" spans="1:16" ht="12.75">
      <c r="A36" s="235" t="s">
        <v>4405</v>
      </c>
      <c r="B36" s="101">
        <v>6</v>
      </c>
      <c r="C36" s="101"/>
      <c r="D36" s="101"/>
      <c r="E36" s="101"/>
      <c r="F36" s="101"/>
      <c r="G36" s="101"/>
      <c r="H36" s="101">
        <f>SUM(B36:G36)</f>
        <v>6</v>
      </c>
      <c r="I36" s="35" t="s">
        <v>4370</v>
      </c>
      <c r="J36" s="101">
        <v>7</v>
      </c>
      <c r="K36" s="101">
        <v>-1</v>
      </c>
      <c r="L36" s="101"/>
      <c r="M36" s="101"/>
      <c r="N36" s="101"/>
      <c r="O36" s="101"/>
      <c r="P36" s="237">
        <f>SUM(J36:O36)</f>
        <v>6</v>
      </c>
    </row>
    <row r="37" spans="1:16" ht="12.75">
      <c r="A37" s="235"/>
      <c r="B37" s="101"/>
      <c r="C37" s="101"/>
      <c r="D37" s="101"/>
      <c r="E37" s="101"/>
      <c r="F37" s="101"/>
      <c r="G37" s="101"/>
      <c r="H37" s="101"/>
      <c r="I37" s="35"/>
      <c r="J37" s="101"/>
      <c r="K37" s="101"/>
      <c r="L37" s="101"/>
      <c r="M37" s="101"/>
      <c r="N37" s="101"/>
      <c r="O37" s="101"/>
      <c r="P37" s="237"/>
    </row>
    <row r="38" spans="1:16" ht="12.75">
      <c r="A38" s="235" t="s">
        <v>4517</v>
      </c>
      <c r="B38" s="101">
        <v>6</v>
      </c>
      <c r="C38" s="101"/>
      <c r="D38" s="101"/>
      <c r="E38" s="101"/>
      <c r="F38" s="101"/>
      <c r="G38" s="101"/>
      <c r="H38" s="101">
        <f>SUM(B38:G38)</f>
        <v>6</v>
      </c>
      <c r="I38" s="35" t="s">
        <v>4372</v>
      </c>
      <c r="J38" s="101">
        <v>7</v>
      </c>
      <c r="K38" s="101">
        <v>3</v>
      </c>
      <c r="L38" s="101"/>
      <c r="M38" s="101"/>
      <c r="N38" s="101">
        <v>-0.5</v>
      </c>
      <c r="O38" s="101"/>
      <c r="P38" s="237">
        <f>SUM(J38:O38)</f>
        <v>9.5</v>
      </c>
    </row>
    <row r="39" spans="1:16" ht="12.75">
      <c r="A39" s="240" t="s">
        <v>4459</v>
      </c>
      <c r="B39" s="101"/>
      <c r="C39" s="101"/>
      <c r="D39" s="101"/>
      <c r="E39" s="101"/>
      <c r="F39" s="101"/>
      <c r="G39" s="101"/>
      <c r="H39" s="101"/>
      <c r="I39" s="35" t="s">
        <v>2733</v>
      </c>
      <c r="J39" s="101">
        <v>6</v>
      </c>
      <c r="K39" s="101"/>
      <c r="L39" s="101"/>
      <c r="M39" s="101"/>
      <c r="N39" s="101"/>
      <c r="O39" s="101"/>
      <c r="P39" s="237">
        <f>SUM(J39:O39)</f>
        <v>6</v>
      </c>
    </row>
    <row r="40" spans="1:16" ht="12.75">
      <c r="A40" s="235" t="s">
        <v>3208</v>
      </c>
      <c r="B40" s="101">
        <v>5.5</v>
      </c>
      <c r="C40" s="101"/>
      <c r="D40" s="101"/>
      <c r="E40" s="101"/>
      <c r="F40" s="101"/>
      <c r="G40" s="101"/>
      <c r="H40" s="101">
        <f>SUM(B40:G40)</f>
        <v>5.5</v>
      </c>
      <c r="I40" s="35" t="s">
        <v>4374</v>
      </c>
      <c r="J40" s="101">
        <v>6</v>
      </c>
      <c r="K40" s="101">
        <v>3</v>
      </c>
      <c r="L40" s="101"/>
      <c r="M40" s="101"/>
      <c r="N40" s="101">
        <v>-0.5</v>
      </c>
      <c r="O40" s="101"/>
      <c r="P40" s="237">
        <f>SUM(J40:O40)</f>
        <v>8.5</v>
      </c>
    </row>
    <row r="41" spans="1:16" ht="12.75">
      <c r="A41" s="235" t="s">
        <v>4518</v>
      </c>
      <c r="B41" s="101">
        <v>6.5</v>
      </c>
      <c r="C41" s="101"/>
      <c r="D41" s="101"/>
      <c r="E41" s="101"/>
      <c r="F41" s="101"/>
      <c r="G41" s="101"/>
      <c r="H41" s="101">
        <f>SUM(B41:G41)</f>
        <v>6.5</v>
      </c>
      <c r="I41" s="35"/>
      <c r="J41" s="101"/>
      <c r="K41" s="101"/>
      <c r="L41" s="101"/>
      <c r="M41" s="101"/>
      <c r="N41" s="101"/>
      <c r="O41" s="101"/>
      <c r="P41" s="237"/>
    </row>
    <row r="42" spans="1:16" ht="12.75">
      <c r="A42" s="235" t="s">
        <v>4536</v>
      </c>
      <c r="B42" s="101">
        <v>6</v>
      </c>
      <c r="C42" s="101"/>
      <c r="D42" s="101"/>
      <c r="E42" s="101"/>
      <c r="F42" s="101">
        <v>-0.5</v>
      </c>
      <c r="G42" s="101"/>
      <c r="H42" s="101">
        <f>SUM(B42:G42)</f>
        <v>5.5</v>
      </c>
      <c r="I42" s="35" t="s">
        <v>2697</v>
      </c>
      <c r="J42" s="101">
        <v>6.5</v>
      </c>
      <c r="K42" s="101"/>
      <c r="L42" s="101"/>
      <c r="M42" s="101"/>
      <c r="N42" s="101"/>
      <c r="O42" s="101"/>
      <c r="P42" s="237">
        <f>SUM(J42:O42)</f>
        <v>6.5</v>
      </c>
    </row>
    <row r="43" spans="1:16" ht="12.75">
      <c r="A43" s="235"/>
      <c r="B43" s="101"/>
      <c r="C43" s="101"/>
      <c r="D43" s="101"/>
      <c r="E43" s="101"/>
      <c r="F43" s="101"/>
      <c r="G43" s="101"/>
      <c r="H43" s="101"/>
      <c r="I43" s="35" t="s">
        <v>4383</v>
      </c>
      <c r="J43" s="101">
        <v>6.5</v>
      </c>
      <c r="K43" s="101"/>
      <c r="L43" s="101"/>
      <c r="M43" s="101"/>
      <c r="N43" s="101"/>
      <c r="O43" s="101"/>
      <c r="P43" s="237">
        <f>SUM(J43:O43)</f>
        <v>6.5</v>
      </c>
    </row>
    <row r="44" spans="1:16" ht="12.75">
      <c r="A44" s="235" t="s">
        <v>4528</v>
      </c>
      <c r="B44" s="101">
        <v>6.5</v>
      </c>
      <c r="C44" s="101"/>
      <c r="D44" s="101"/>
      <c r="E44" s="101"/>
      <c r="F44" s="101"/>
      <c r="G44" s="101"/>
      <c r="H44" s="101">
        <f>SUM(B44:G44)</f>
        <v>6.5</v>
      </c>
      <c r="I44" s="35" t="s">
        <v>4381</v>
      </c>
      <c r="J44" s="101">
        <v>5.5</v>
      </c>
      <c r="K44" s="101"/>
      <c r="L44" s="101"/>
      <c r="M44" s="101"/>
      <c r="N44" s="101"/>
      <c r="O44" s="101"/>
      <c r="P44" s="237">
        <f>SUM(J44:O44)</f>
        <v>5.5</v>
      </c>
    </row>
    <row r="45" spans="1:16" ht="12.75">
      <c r="A45" s="235" t="s">
        <v>4524</v>
      </c>
      <c r="B45" s="101">
        <v>7</v>
      </c>
      <c r="C45" s="101">
        <v>3</v>
      </c>
      <c r="D45" s="101"/>
      <c r="E45" s="101"/>
      <c r="F45" s="101"/>
      <c r="G45" s="101"/>
      <c r="H45" s="101">
        <f>SUM(B45:G45)</f>
        <v>10</v>
      </c>
      <c r="I45" s="125" t="s">
        <v>2700</v>
      </c>
      <c r="J45" s="101"/>
      <c r="K45" s="101"/>
      <c r="L45" s="101"/>
      <c r="M45" s="101"/>
      <c r="N45" s="101"/>
      <c r="O45" s="101"/>
      <c r="P45" s="237"/>
    </row>
    <row r="46" spans="1:16" ht="12.75">
      <c r="A46" s="235" t="s">
        <v>4526</v>
      </c>
      <c r="B46" s="101">
        <v>5</v>
      </c>
      <c r="C46" s="101"/>
      <c r="D46" s="101"/>
      <c r="E46" s="101"/>
      <c r="F46" s="101"/>
      <c r="G46" s="101"/>
      <c r="H46" s="101">
        <f>SUM(B46:G46)</f>
        <v>5</v>
      </c>
      <c r="I46" s="35"/>
      <c r="J46" s="101"/>
      <c r="K46" s="101"/>
      <c r="L46" s="101"/>
      <c r="M46" s="101"/>
      <c r="N46" s="101"/>
      <c r="O46" s="101"/>
      <c r="P46" s="237"/>
    </row>
    <row r="47" spans="1:16" ht="12.75">
      <c r="A47" s="235"/>
      <c r="B47" s="101"/>
      <c r="C47" s="101"/>
      <c r="D47" s="101"/>
      <c r="E47" s="101"/>
      <c r="F47" s="101"/>
      <c r="G47" s="101"/>
      <c r="H47" s="101"/>
      <c r="I47" s="125" t="s">
        <v>2699</v>
      </c>
      <c r="J47" s="101"/>
      <c r="K47" s="101"/>
      <c r="L47" s="101"/>
      <c r="M47" s="101"/>
      <c r="N47" s="101"/>
      <c r="O47" s="101"/>
      <c r="P47" s="237"/>
    </row>
    <row r="48" spans="1:16" ht="12.75">
      <c r="A48" s="235" t="s">
        <v>4542</v>
      </c>
      <c r="B48" s="101">
        <v>6.5</v>
      </c>
      <c r="C48" s="101"/>
      <c r="D48" s="101"/>
      <c r="E48" s="101"/>
      <c r="F48" s="101"/>
      <c r="G48" s="101"/>
      <c r="H48" s="101">
        <f>SUM(B48:G48)</f>
        <v>6.5</v>
      </c>
      <c r="I48" s="35" t="s">
        <v>4447</v>
      </c>
      <c r="J48" s="101">
        <v>7</v>
      </c>
      <c r="K48" s="101">
        <v>3</v>
      </c>
      <c r="L48" s="101"/>
      <c r="M48" s="101"/>
      <c r="N48" s="101"/>
      <c r="O48" s="101"/>
      <c r="P48" s="237">
        <f>SUM(J48:O48)</f>
        <v>10</v>
      </c>
    </row>
    <row r="49" spans="1:16" ht="12.75">
      <c r="A49" s="235" t="s">
        <v>2705</v>
      </c>
      <c r="B49" s="101">
        <v>7</v>
      </c>
      <c r="C49" s="101">
        <v>6</v>
      </c>
      <c r="D49" s="101"/>
      <c r="E49" s="101"/>
      <c r="F49" s="101"/>
      <c r="G49" s="101"/>
      <c r="H49" s="101">
        <f>SUM(B49:G49)</f>
        <v>13</v>
      </c>
      <c r="I49" s="35" t="s">
        <v>4387</v>
      </c>
      <c r="J49" s="101">
        <v>6.5</v>
      </c>
      <c r="K49" s="101"/>
      <c r="L49" s="101"/>
      <c r="M49" s="101"/>
      <c r="N49" s="101"/>
      <c r="O49" s="101"/>
      <c r="P49" s="237">
        <f>SUM(J49:O49)</f>
        <v>6.5</v>
      </c>
    </row>
    <row r="50" spans="1:16" ht="12.75">
      <c r="A50" s="235"/>
      <c r="B50" s="101"/>
      <c r="C50" s="101"/>
      <c r="D50" s="101"/>
      <c r="E50" s="101"/>
      <c r="F50" s="101"/>
      <c r="G50" s="101"/>
      <c r="H50" s="101"/>
      <c r="I50" s="35"/>
      <c r="J50" s="101"/>
      <c r="K50" s="101"/>
      <c r="L50" s="101"/>
      <c r="M50" s="101"/>
      <c r="N50" s="101"/>
      <c r="O50" s="101"/>
      <c r="P50" s="237"/>
    </row>
    <row r="51" spans="1:16" ht="12.75">
      <c r="A51" s="235"/>
      <c r="B51" s="101"/>
      <c r="C51" s="101"/>
      <c r="D51" s="101"/>
      <c r="E51" s="101"/>
      <c r="F51" s="101"/>
      <c r="G51" s="101"/>
      <c r="H51" s="101"/>
      <c r="I51" s="35"/>
      <c r="J51" s="101"/>
      <c r="K51" s="101"/>
      <c r="L51" s="101"/>
      <c r="M51" s="101"/>
      <c r="N51" s="101"/>
      <c r="O51" s="101"/>
      <c r="P51" s="237"/>
    </row>
    <row r="52" spans="1:16" ht="12.75">
      <c r="A52" s="235"/>
      <c r="B52" s="101"/>
      <c r="C52" s="101"/>
      <c r="D52" s="101"/>
      <c r="E52" s="101"/>
      <c r="F52" s="101"/>
      <c r="G52" s="101"/>
      <c r="H52" s="101"/>
      <c r="I52" s="35"/>
      <c r="J52" s="101"/>
      <c r="K52" s="101"/>
      <c r="L52" s="101"/>
      <c r="M52" s="101"/>
      <c r="N52" s="101"/>
      <c r="O52" s="101"/>
      <c r="P52" s="237"/>
    </row>
    <row r="53" spans="1:16" ht="12.75">
      <c r="A53" s="235" t="s">
        <v>4457</v>
      </c>
      <c r="B53" s="101"/>
      <c r="C53" s="101"/>
      <c r="D53" s="101"/>
      <c r="E53" s="101"/>
      <c r="F53" s="101"/>
      <c r="G53" s="101"/>
      <c r="H53" s="115"/>
      <c r="I53" s="35" t="s">
        <v>4389</v>
      </c>
      <c r="J53" s="101"/>
      <c r="K53" s="101"/>
      <c r="L53" s="101"/>
      <c r="M53" s="101"/>
      <c r="N53" s="101"/>
      <c r="O53" s="101"/>
      <c r="P53" s="237"/>
    </row>
    <row r="54" spans="1:16" ht="12.75">
      <c r="A54" s="235" t="s">
        <v>4532</v>
      </c>
      <c r="B54" s="101"/>
      <c r="C54" s="101"/>
      <c r="D54" s="101"/>
      <c r="E54" s="101"/>
      <c r="F54" s="101"/>
      <c r="G54" s="101"/>
      <c r="H54" s="115"/>
      <c r="I54" s="35"/>
      <c r="J54" s="101"/>
      <c r="K54" s="101"/>
      <c r="L54" s="101"/>
      <c r="M54" s="101"/>
      <c r="N54" s="101"/>
      <c r="O54" s="101"/>
      <c r="P54" s="237"/>
    </row>
    <row r="55" spans="1:16" ht="12.75">
      <c r="A55" s="235"/>
      <c r="B55" s="101"/>
      <c r="C55" s="101"/>
      <c r="D55" s="101"/>
      <c r="E55" s="101"/>
      <c r="F55" s="101"/>
      <c r="G55" s="101"/>
      <c r="H55" s="115"/>
      <c r="I55" s="35" t="s">
        <v>4391</v>
      </c>
      <c r="J55" s="101"/>
      <c r="K55" s="101"/>
      <c r="L55" s="101"/>
      <c r="M55" s="101"/>
      <c r="N55" s="101"/>
      <c r="O55" s="101"/>
      <c r="P55" s="237"/>
    </row>
    <row r="56" spans="1:16" ht="12.75">
      <c r="A56" s="240" t="s">
        <v>4534</v>
      </c>
      <c r="B56" s="101"/>
      <c r="C56" s="101"/>
      <c r="D56" s="101"/>
      <c r="E56" s="101"/>
      <c r="F56" s="101"/>
      <c r="G56" s="101"/>
      <c r="H56" s="115"/>
      <c r="I56" s="35" t="s">
        <v>5637</v>
      </c>
      <c r="J56" s="101"/>
      <c r="K56" s="101"/>
      <c r="L56" s="101"/>
      <c r="M56" s="101"/>
      <c r="N56" s="101"/>
      <c r="O56" s="101"/>
      <c r="P56" s="237"/>
    </row>
    <row r="57" spans="1:16" ht="12.75">
      <c r="A57" s="235"/>
      <c r="B57" s="101"/>
      <c r="C57" s="101"/>
      <c r="D57" s="101"/>
      <c r="E57" s="101"/>
      <c r="F57" s="101"/>
      <c r="G57" s="101"/>
      <c r="H57" s="115"/>
      <c r="I57" s="35"/>
      <c r="J57" s="101"/>
      <c r="K57" s="101"/>
      <c r="L57" s="101"/>
      <c r="M57" s="101"/>
      <c r="N57" s="101"/>
      <c r="O57" s="101"/>
      <c r="P57" s="237"/>
    </row>
    <row r="58" spans="1:16" ht="12.75">
      <c r="A58" s="235" t="s">
        <v>4539</v>
      </c>
      <c r="B58" s="101"/>
      <c r="C58" s="101"/>
      <c r="D58" s="101"/>
      <c r="E58" s="101"/>
      <c r="F58" s="101"/>
      <c r="G58" s="101"/>
      <c r="H58" s="115"/>
      <c r="I58" s="125" t="s">
        <v>4378</v>
      </c>
      <c r="J58" s="101"/>
      <c r="K58" s="101"/>
      <c r="L58" s="101"/>
      <c r="M58" s="101"/>
      <c r="N58" s="101"/>
      <c r="O58" s="101"/>
      <c r="P58" s="237"/>
    </row>
    <row r="59" spans="1:16" ht="12.75">
      <c r="A59" s="235" t="s">
        <v>5247</v>
      </c>
      <c r="B59" s="101"/>
      <c r="C59" s="101"/>
      <c r="D59" s="101"/>
      <c r="E59" s="101"/>
      <c r="F59" s="101"/>
      <c r="G59" s="101"/>
      <c r="H59" s="115"/>
      <c r="I59" s="35" t="s">
        <v>4396</v>
      </c>
      <c r="J59" s="101">
        <v>6.5</v>
      </c>
      <c r="K59" s="101"/>
      <c r="L59" s="101"/>
      <c r="M59" s="101"/>
      <c r="N59" s="101"/>
      <c r="O59" s="101"/>
      <c r="P59" s="237">
        <f>SUM(J59:O59)</f>
        <v>6.5</v>
      </c>
    </row>
    <row r="60" spans="1:16" ht="12.75">
      <c r="A60" s="235"/>
      <c r="B60" s="101"/>
      <c r="C60" s="101"/>
      <c r="D60" s="101"/>
      <c r="E60" s="101"/>
      <c r="F60" s="101"/>
      <c r="G60" s="101"/>
      <c r="H60" s="115"/>
      <c r="I60" s="35"/>
      <c r="J60" s="101"/>
      <c r="K60" s="101"/>
      <c r="L60" s="101"/>
      <c r="M60" s="101"/>
      <c r="N60" s="101"/>
      <c r="O60" s="101"/>
      <c r="P60" s="237"/>
    </row>
    <row r="61" spans="1:16" ht="12.75">
      <c r="A61" s="235" t="s">
        <v>4530</v>
      </c>
      <c r="B61" s="101"/>
      <c r="C61" s="101"/>
      <c r="D61" s="101"/>
      <c r="E61" s="101"/>
      <c r="F61" s="101"/>
      <c r="G61" s="101"/>
      <c r="H61" s="115"/>
      <c r="I61" s="35" t="s">
        <v>4385</v>
      </c>
      <c r="J61" s="101">
        <v>6.5</v>
      </c>
      <c r="K61" s="101"/>
      <c r="L61" s="101"/>
      <c r="M61" s="101"/>
      <c r="N61" s="101"/>
      <c r="O61" s="101"/>
      <c r="P61" s="237">
        <f>SUM(J61:O61)</f>
        <v>6.5</v>
      </c>
    </row>
    <row r="62" spans="1:16" ht="12.75">
      <c r="A62" s="235" t="s">
        <v>3992</v>
      </c>
      <c r="B62" s="101"/>
      <c r="C62" s="101"/>
      <c r="D62" s="101"/>
      <c r="E62" s="101"/>
      <c r="F62" s="101"/>
      <c r="G62" s="101"/>
      <c r="H62" s="115"/>
      <c r="I62" s="35" t="s">
        <v>5638</v>
      </c>
      <c r="J62" s="101"/>
      <c r="K62" s="101"/>
      <c r="L62" s="101"/>
      <c r="M62" s="101"/>
      <c r="N62" s="101"/>
      <c r="O62" s="101"/>
      <c r="P62" s="237"/>
    </row>
    <row r="63" spans="1:16" ht="12.75">
      <c r="A63" s="235"/>
      <c r="B63" s="99"/>
      <c r="C63" s="99"/>
      <c r="D63" s="99"/>
      <c r="E63" s="99"/>
      <c r="F63" s="99"/>
      <c r="G63" s="99"/>
      <c r="H63" s="101"/>
      <c r="I63" s="35"/>
      <c r="J63" s="99"/>
      <c r="K63" s="99"/>
      <c r="L63" s="99"/>
      <c r="M63" s="99"/>
      <c r="N63" s="99"/>
      <c r="O63" s="99"/>
      <c r="P63" s="237"/>
    </row>
    <row r="64" spans="1:16" ht="12.75">
      <c r="A64" s="235"/>
      <c r="B64" s="99"/>
      <c r="C64" s="99"/>
      <c r="D64" s="99"/>
      <c r="E64" s="316" t="s">
        <v>4402</v>
      </c>
      <c r="F64" s="316"/>
      <c r="G64" s="316"/>
      <c r="H64" s="101">
        <f>SUM(H36:H62)</f>
        <v>70.5</v>
      </c>
      <c r="I64" s="35"/>
      <c r="J64" s="99"/>
      <c r="K64" s="99"/>
      <c r="L64" s="99"/>
      <c r="M64" s="316" t="s">
        <v>4402</v>
      </c>
      <c r="N64" s="316"/>
      <c r="O64" s="316"/>
      <c r="P64" s="237">
        <f>SUM(P36:P62)</f>
        <v>78</v>
      </c>
    </row>
    <row r="65" spans="1:16" ht="12.75">
      <c r="A65" s="235"/>
      <c r="B65" s="99"/>
      <c r="C65" s="99"/>
      <c r="D65" s="99"/>
      <c r="E65" s="316" t="s">
        <v>4403</v>
      </c>
      <c r="F65" s="316"/>
      <c r="G65" s="316"/>
      <c r="H65" s="241">
        <v>2</v>
      </c>
      <c r="I65" s="35"/>
      <c r="J65" s="99"/>
      <c r="K65" s="99"/>
      <c r="L65" s="99"/>
      <c r="M65" s="316" t="s">
        <v>4403</v>
      </c>
      <c r="N65" s="316"/>
      <c r="O65" s="316"/>
      <c r="P65" s="242">
        <v>5</v>
      </c>
    </row>
    <row r="66" spans="1:16" ht="12.75">
      <c r="A66" s="323" t="s">
        <v>5639</v>
      </c>
      <c r="B66" s="322"/>
      <c r="C66" s="322"/>
      <c r="D66" s="322"/>
      <c r="E66" s="322"/>
      <c r="F66" s="322"/>
      <c r="G66" s="322"/>
      <c r="H66" s="243"/>
      <c r="I66" s="251"/>
      <c r="J66" s="261"/>
      <c r="K66" s="261"/>
      <c r="L66" s="261"/>
      <c r="M66" s="261"/>
      <c r="N66" s="261"/>
      <c r="O66" s="261"/>
      <c r="P66" s="246"/>
    </row>
    <row r="67" spans="1:16" ht="12.75">
      <c r="A67" s="233" t="s">
        <v>2723</v>
      </c>
      <c r="B67" s="232" t="s">
        <v>4366</v>
      </c>
      <c r="C67" s="232" t="s">
        <v>4367</v>
      </c>
      <c r="D67" s="232" t="s">
        <v>2693</v>
      </c>
      <c r="E67" s="232" t="s">
        <v>2694</v>
      </c>
      <c r="F67" s="232" t="s">
        <v>4368</v>
      </c>
      <c r="G67" s="232" t="s">
        <v>2695</v>
      </c>
      <c r="H67" s="232" t="s">
        <v>4369</v>
      </c>
      <c r="I67" s="255" t="s">
        <v>2708</v>
      </c>
      <c r="J67" s="232" t="s">
        <v>4366</v>
      </c>
      <c r="K67" s="232" t="s">
        <v>4367</v>
      </c>
      <c r="L67" s="232" t="s">
        <v>2693</v>
      </c>
      <c r="M67" s="232" t="s">
        <v>2694</v>
      </c>
      <c r="N67" s="232" t="s">
        <v>4368</v>
      </c>
      <c r="O67" s="232" t="s">
        <v>2695</v>
      </c>
      <c r="P67" s="234" t="s">
        <v>4369</v>
      </c>
    </row>
    <row r="68" spans="1:16" ht="12.75">
      <c r="A68" s="35"/>
      <c r="B68" s="99"/>
      <c r="C68" s="99"/>
      <c r="D68" s="99"/>
      <c r="E68" s="99"/>
      <c r="F68" s="99"/>
      <c r="G68" s="99"/>
      <c r="H68" s="99"/>
      <c r="I68" s="35"/>
      <c r="J68" s="99"/>
      <c r="K68" s="99"/>
      <c r="L68" s="99"/>
      <c r="M68" s="99"/>
      <c r="N68" s="99"/>
      <c r="O68" s="99"/>
      <c r="P68" s="236"/>
    </row>
    <row r="69" spans="1:16" ht="12.75">
      <c r="A69" s="35" t="s">
        <v>4448</v>
      </c>
      <c r="B69" s="101">
        <v>6</v>
      </c>
      <c r="C69" s="101">
        <v>-2</v>
      </c>
      <c r="D69" s="101"/>
      <c r="E69" s="101"/>
      <c r="F69" s="101"/>
      <c r="G69" s="101"/>
      <c r="H69" s="101">
        <f>SUM(B69:G69)</f>
        <v>4</v>
      </c>
      <c r="I69" s="35" t="s">
        <v>4544</v>
      </c>
      <c r="J69" s="101">
        <v>5</v>
      </c>
      <c r="K69" s="101">
        <v>-1</v>
      </c>
      <c r="L69" s="101"/>
      <c r="M69" s="101"/>
      <c r="N69" s="101"/>
      <c r="O69" s="101"/>
      <c r="P69" s="237">
        <f>SUM(J69:O69)</f>
        <v>4</v>
      </c>
    </row>
    <row r="70" spans="1:16" ht="12.75">
      <c r="A70" s="35"/>
      <c r="B70" s="101"/>
      <c r="C70" s="101"/>
      <c r="D70" s="101"/>
      <c r="E70" s="101"/>
      <c r="F70" s="101"/>
      <c r="G70" s="101"/>
      <c r="H70" s="101"/>
      <c r="I70" s="35"/>
      <c r="J70" s="101"/>
      <c r="K70" s="101"/>
      <c r="L70" s="101"/>
      <c r="M70" s="101"/>
      <c r="N70" s="101"/>
      <c r="O70" s="101"/>
      <c r="P70" s="237"/>
    </row>
    <row r="71" spans="1:16" ht="12.75">
      <c r="A71" s="35" t="s">
        <v>4450</v>
      </c>
      <c r="B71" s="101">
        <v>6</v>
      </c>
      <c r="C71" s="101">
        <v>3</v>
      </c>
      <c r="D71" s="101"/>
      <c r="E71" s="101"/>
      <c r="F71" s="101"/>
      <c r="G71" s="101"/>
      <c r="H71" s="101">
        <f>SUM(B71:G71)</f>
        <v>9</v>
      </c>
      <c r="I71" s="35" t="s">
        <v>4444</v>
      </c>
      <c r="J71" s="101">
        <v>6.5</v>
      </c>
      <c r="K71" s="101">
        <v>3</v>
      </c>
      <c r="L71" s="101"/>
      <c r="M71" s="101"/>
      <c r="N71" s="101"/>
      <c r="O71" s="101"/>
      <c r="P71" s="237">
        <f>SUM(J71:O71)</f>
        <v>9.5</v>
      </c>
    </row>
    <row r="72" spans="1:16" ht="12.75">
      <c r="A72" s="35" t="s">
        <v>5640</v>
      </c>
      <c r="B72" s="101">
        <v>5.5</v>
      </c>
      <c r="C72" s="101"/>
      <c r="D72" s="101"/>
      <c r="E72" s="101"/>
      <c r="F72" s="101">
        <v>-0.5</v>
      </c>
      <c r="G72" s="101"/>
      <c r="H72" s="101">
        <f>SUM(B72:G72)</f>
        <v>5</v>
      </c>
      <c r="I72" s="35" t="s">
        <v>4445</v>
      </c>
      <c r="J72" s="101">
        <v>5.5</v>
      </c>
      <c r="K72" s="101"/>
      <c r="L72" s="101"/>
      <c r="M72" s="101"/>
      <c r="N72" s="101"/>
      <c r="O72" s="101"/>
      <c r="P72" s="237">
        <f>SUM(J72:O72)</f>
        <v>5.5</v>
      </c>
    </row>
    <row r="73" spans="1:16" ht="12.75">
      <c r="A73" s="35" t="s">
        <v>4460</v>
      </c>
      <c r="B73" s="101">
        <v>5</v>
      </c>
      <c r="C73" s="101"/>
      <c r="D73" s="101"/>
      <c r="E73" s="101"/>
      <c r="F73" s="101"/>
      <c r="G73" s="101"/>
      <c r="H73" s="101">
        <f>SUM(B73:G73)</f>
        <v>5</v>
      </c>
      <c r="I73" s="35" t="s">
        <v>4549</v>
      </c>
      <c r="J73" s="101">
        <v>6</v>
      </c>
      <c r="K73" s="101"/>
      <c r="L73" s="101"/>
      <c r="M73" s="101"/>
      <c r="N73" s="101"/>
      <c r="O73" s="101"/>
      <c r="P73" s="237">
        <f>SUM(J73:O73)</f>
        <v>6</v>
      </c>
    </row>
    <row r="74" spans="1:16" ht="12.75">
      <c r="A74" s="35"/>
      <c r="B74" s="101"/>
      <c r="C74" s="101"/>
      <c r="D74" s="101"/>
      <c r="E74" s="101"/>
      <c r="F74" s="101"/>
      <c r="G74" s="101"/>
      <c r="H74" s="101"/>
      <c r="I74" s="35" t="s">
        <v>5245</v>
      </c>
      <c r="J74" s="101">
        <v>6</v>
      </c>
      <c r="K74" s="101"/>
      <c r="L74" s="101"/>
      <c r="M74" s="101"/>
      <c r="N74" s="101">
        <v>-0.5</v>
      </c>
      <c r="O74" s="101"/>
      <c r="P74" s="237">
        <f>SUM(J74:O74)</f>
        <v>5.5</v>
      </c>
    </row>
    <row r="75" spans="1:16" ht="12.75">
      <c r="A75" s="35" t="s">
        <v>5249</v>
      </c>
      <c r="B75" s="101">
        <v>6</v>
      </c>
      <c r="C75" s="101"/>
      <c r="D75" s="101"/>
      <c r="E75" s="101"/>
      <c r="F75" s="101"/>
      <c r="G75" s="101"/>
      <c r="H75" s="101">
        <f>SUM(B75:G75)</f>
        <v>6</v>
      </c>
      <c r="I75" s="35"/>
      <c r="J75" s="101"/>
      <c r="K75" s="101"/>
      <c r="L75" s="101"/>
      <c r="M75" s="101"/>
      <c r="N75" s="101"/>
      <c r="O75" s="101"/>
      <c r="P75" s="237"/>
    </row>
    <row r="76" spans="1:16" ht="12.75">
      <c r="A76" s="35" t="s">
        <v>4451</v>
      </c>
      <c r="B76" s="101">
        <v>6</v>
      </c>
      <c r="C76" s="101"/>
      <c r="D76" s="101"/>
      <c r="E76" s="101"/>
      <c r="F76" s="101"/>
      <c r="G76" s="101"/>
      <c r="H76" s="101">
        <f aca="true" t="shared" si="0" ref="H76:H82">SUM(B76:G76)</f>
        <v>6</v>
      </c>
      <c r="I76" s="35" t="s">
        <v>2712</v>
      </c>
      <c r="J76" s="101">
        <v>5.5</v>
      </c>
      <c r="K76" s="101"/>
      <c r="L76" s="101"/>
      <c r="M76" s="101"/>
      <c r="N76" s="101"/>
      <c r="O76" s="101"/>
      <c r="P76" s="237">
        <f>SUM(J76:O76)</f>
        <v>5.5</v>
      </c>
    </row>
    <row r="77" spans="1:16" ht="12.75">
      <c r="A77" s="35" t="s">
        <v>5248</v>
      </c>
      <c r="B77" s="101">
        <v>6</v>
      </c>
      <c r="C77" s="101"/>
      <c r="D77" s="101"/>
      <c r="E77" s="101"/>
      <c r="F77" s="101"/>
      <c r="G77" s="101"/>
      <c r="H77" s="101">
        <f t="shared" si="0"/>
        <v>6</v>
      </c>
      <c r="I77" s="35" t="s">
        <v>4568</v>
      </c>
      <c r="J77" s="101">
        <v>5</v>
      </c>
      <c r="K77" s="101"/>
      <c r="L77" s="101"/>
      <c r="M77" s="101"/>
      <c r="N77" s="101"/>
      <c r="O77" s="101"/>
      <c r="P77" s="237">
        <f>SUM(J77:O77)</f>
        <v>5</v>
      </c>
    </row>
    <row r="78" spans="1:16" ht="12.75">
      <c r="A78" s="125" t="s">
        <v>4453</v>
      </c>
      <c r="B78" s="101"/>
      <c r="C78" s="101"/>
      <c r="D78" s="101"/>
      <c r="E78" s="101"/>
      <c r="F78" s="101"/>
      <c r="G78" s="101"/>
      <c r="H78" s="101"/>
      <c r="I78" s="35" t="s">
        <v>4557</v>
      </c>
      <c r="J78" s="101">
        <v>6</v>
      </c>
      <c r="K78" s="101"/>
      <c r="L78" s="101"/>
      <c r="M78" s="101"/>
      <c r="N78" s="101"/>
      <c r="O78" s="101"/>
      <c r="P78" s="237">
        <f>SUM(J78:O78)</f>
        <v>6</v>
      </c>
    </row>
    <row r="79" spans="1:16" ht="12.75">
      <c r="A79" s="35"/>
      <c r="B79" s="101"/>
      <c r="C79" s="101"/>
      <c r="D79" s="101"/>
      <c r="E79" s="101"/>
      <c r="F79" s="101"/>
      <c r="G79" s="101"/>
      <c r="H79" s="101"/>
      <c r="I79" s="35"/>
      <c r="J79" s="101"/>
      <c r="K79" s="101"/>
      <c r="L79" s="101"/>
      <c r="M79" s="101"/>
      <c r="N79" s="101"/>
      <c r="O79" s="101"/>
      <c r="P79" s="237"/>
    </row>
    <row r="80" spans="1:16" ht="12.75">
      <c r="A80" s="35" t="s">
        <v>4455</v>
      </c>
      <c r="B80" s="101">
        <v>6</v>
      </c>
      <c r="C80" s="101">
        <v>3</v>
      </c>
      <c r="D80" s="101"/>
      <c r="E80" s="101"/>
      <c r="F80" s="101"/>
      <c r="G80" s="101"/>
      <c r="H80" s="101">
        <f t="shared" si="0"/>
        <v>9</v>
      </c>
      <c r="I80" s="35" t="s">
        <v>4572</v>
      </c>
      <c r="J80" s="101">
        <v>6</v>
      </c>
      <c r="K80" s="101"/>
      <c r="L80" s="101"/>
      <c r="M80" s="101"/>
      <c r="N80" s="101"/>
      <c r="O80" s="101"/>
      <c r="P80" s="237">
        <f>SUM(J80:O80)</f>
        <v>6</v>
      </c>
    </row>
    <row r="81" spans="1:16" ht="12.75">
      <c r="A81" s="35" t="s">
        <v>4456</v>
      </c>
      <c r="B81" s="101">
        <v>6</v>
      </c>
      <c r="C81" s="101"/>
      <c r="D81" s="101"/>
      <c r="E81" s="101"/>
      <c r="F81" s="101"/>
      <c r="G81" s="101"/>
      <c r="H81" s="101">
        <f t="shared" si="0"/>
        <v>6</v>
      </c>
      <c r="I81" s="35" t="s">
        <v>4559</v>
      </c>
      <c r="J81" s="101">
        <v>5.5</v>
      </c>
      <c r="K81" s="101"/>
      <c r="L81" s="101"/>
      <c r="M81" s="101"/>
      <c r="N81" s="101"/>
      <c r="O81" s="101"/>
      <c r="P81" s="237">
        <f>SUM(J81:O81)</f>
        <v>5.5</v>
      </c>
    </row>
    <row r="82" spans="1:16" ht="12.75">
      <c r="A82" s="35" t="s">
        <v>4454</v>
      </c>
      <c r="B82" s="101">
        <v>7</v>
      </c>
      <c r="C82" s="101">
        <v>3</v>
      </c>
      <c r="D82" s="101"/>
      <c r="E82" s="101"/>
      <c r="F82" s="101"/>
      <c r="G82" s="101"/>
      <c r="H82" s="101">
        <f t="shared" si="0"/>
        <v>10</v>
      </c>
      <c r="I82" s="35" t="s">
        <v>4561</v>
      </c>
      <c r="J82" s="101">
        <v>6.5</v>
      </c>
      <c r="K82" s="101"/>
      <c r="L82" s="101"/>
      <c r="M82" s="101">
        <v>1</v>
      </c>
      <c r="N82" s="101"/>
      <c r="O82" s="101"/>
      <c r="P82" s="237">
        <f>SUM(J82:O82)</f>
        <v>7.5</v>
      </c>
    </row>
    <row r="83" spans="1:16" ht="12.75">
      <c r="A83" s="35"/>
      <c r="B83" s="101"/>
      <c r="C83" s="101"/>
      <c r="D83" s="101"/>
      <c r="E83" s="101"/>
      <c r="F83" s="101"/>
      <c r="G83" s="101"/>
      <c r="H83" s="101"/>
      <c r="I83" s="35"/>
      <c r="J83" s="101"/>
      <c r="K83" s="101"/>
      <c r="L83" s="101"/>
      <c r="M83" s="101"/>
      <c r="N83" s="101"/>
      <c r="O83" s="101"/>
      <c r="P83" s="237"/>
    </row>
    <row r="84" spans="1:16" ht="12.75">
      <c r="A84" s="35"/>
      <c r="B84" s="101"/>
      <c r="C84" s="101"/>
      <c r="D84" s="101"/>
      <c r="E84" s="101"/>
      <c r="F84" s="101"/>
      <c r="G84" s="101"/>
      <c r="H84" s="101"/>
      <c r="I84" s="35"/>
      <c r="J84" s="101"/>
      <c r="K84" s="101"/>
      <c r="L84" s="101"/>
      <c r="M84" s="101"/>
      <c r="N84" s="101"/>
      <c r="O84" s="101"/>
      <c r="P84" s="237"/>
    </row>
    <row r="85" spans="1:16" ht="12.75">
      <c r="A85" s="35"/>
      <c r="B85" s="101"/>
      <c r="C85" s="101"/>
      <c r="D85" s="101"/>
      <c r="E85" s="101"/>
      <c r="F85" s="101"/>
      <c r="G85" s="101"/>
      <c r="H85" s="101"/>
      <c r="I85" s="35"/>
      <c r="J85" s="101"/>
      <c r="K85" s="101"/>
      <c r="L85" s="101"/>
      <c r="M85" s="101"/>
      <c r="N85" s="101"/>
      <c r="O85" s="101"/>
      <c r="P85" s="237"/>
    </row>
    <row r="86" spans="1:16" ht="12.75">
      <c r="A86" s="35" t="s">
        <v>4458</v>
      </c>
      <c r="B86" s="101"/>
      <c r="C86" s="101"/>
      <c r="D86" s="101"/>
      <c r="E86" s="101"/>
      <c r="F86" s="101"/>
      <c r="G86" s="101"/>
      <c r="H86" s="101"/>
      <c r="I86" s="35"/>
      <c r="J86" s="101"/>
      <c r="K86" s="101"/>
      <c r="L86" s="101"/>
      <c r="M86" s="101"/>
      <c r="N86" s="101"/>
      <c r="O86" s="101"/>
      <c r="P86" s="237"/>
    </row>
    <row r="87" spans="1:16" ht="12.75">
      <c r="A87" s="35"/>
      <c r="B87" s="101"/>
      <c r="C87" s="101"/>
      <c r="D87" s="101"/>
      <c r="E87" s="101"/>
      <c r="F87" s="101"/>
      <c r="G87" s="101"/>
      <c r="H87" s="101"/>
      <c r="I87" s="35" t="s">
        <v>2710</v>
      </c>
      <c r="J87" s="101"/>
      <c r="K87" s="101"/>
      <c r="L87" s="101"/>
      <c r="M87" s="101"/>
      <c r="N87" s="101"/>
      <c r="O87" s="101"/>
      <c r="P87" s="237"/>
    </row>
    <row r="88" spans="1:16" ht="12.75">
      <c r="A88" s="35" t="s">
        <v>2734</v>
      </c>
      <c r="B88" s="101"/>
      <c r="C88" s="101"/>
      <c r="D88" s="101"/>
      <c r="E88" s="101"/>
      <c r="F88" s="101"/>
      <c r="G88" s="101"/>
      <c r="H88" s="101"/>
      <c r="I88" s="35" t="s">
        <v>5641</v>
      </c>
      <c r="J88" s="101"/>
      <c r="K88" s="101"/>
      <c r="L88" s="101"/>
      <c r="M88" s="101"/>
      <c r="N88" s="101"/>
      <c r="O88" s="101"/>
      <c r="P88" s="237"/>
    </row>
    <row r="89" spans="1:16" ht="12.75">
      <c r="A89" s="35" t="s">
        <v>4449</v>
      </c>
      <c r="B89" s="101"/>
      <c r="C89" s="101"/>
      <c r="D89" s="101"/>
      <c r="E89" s="101"/>
      <c r="F89" s="101"/>
      <c r="G89" s="101"/>
      <c r="H89" s="101"/>
      <c r="I89" s="35" t="s">
        <v>4565</v>
      </c>
      <c r="J89" s="101"/>
      <c r="K89" s="101"/>
      <c r="L89" s="101"/>
      <c r="M89" s="101"/>
      <c r="N89" s="101"/>
      <c r="O89" s="101"/>
      <c r="P89" s="237"/>
    </row>
    <row r="90" spans="1:16" ht="12.75">
      <c r="A90" s="35"/>
      <c r="B90" s="101"/>
      <c r="C90" s="101"/>
      <c r="D90" s="101"/>
      <c r="E90" s="101"/>
      <c r="F90" s="101"/>
      <c r="G90" s="101"/>
      <c r="H90" s="101"/>
      <c r="I90" s="35"/>
      <c r="J90" s="101"/>
      <c r="K90" s="101"/>
      <c r="L90" s="101"/>
      <c r="M90" s="101"/>
      <c r="N90" s="101"/>
      <c r="O90" s="101"/>
      <c r="P90" s="237"/>
    </row>
    <row r="91" spans="1:16" ht="12.75">
      <c r="A91" s="35" t="s">
        <v>3144</v>
      </c>
      <c r="B91" s="101">
        <v>5</v>
      </c>
      <c r="C91" s="101"/>
      <c r="D91" s="101"/>
      <c r="E91" s="101"/>
      <c r="F91" s="101"/>
      <c r="G91" s="101"/>
      <c r="H91" s="101">
        <f>SUM(B91:G91)</f>
        <v>5</v>
      </c>
      <c r="I91" s="35" t="s">
        <v>4553</v>
      </c>
      <c r="J91" s="101"/>
      <c r="K91" s="101"/>
      <c r="L91" s="101"/>
      <c r="M91" s="101"/>
      <c r="N91" s="101"/>
      <c r="O91" s="101"/>
      <c r="P91" s="237"/>
    </row>
    <row r="92" spans="1:16" ht="12.75">
      <c r="A92" s="35" t="s">
        <v>4462</v>
      </c>
      <c r="B92" s="101"/>
      <c r="C92" s="101"/>
      <c r="D92" s="101"/>
      <c r="E92" s="101"/>
      <c r="F92" s="101"/>
      <c r="G92" s="101"/>
      <c r="H92" s="101"/>
      <c r="I92" s="35" t="s">
        <v>4570</v>
      </c>
      <c r="J92" s="101"/>
      <c r="K92" s="101"/>
      <c r="L92" s="101"/>
      <c r="M92" s="101"/>
      <c r="N92" s="101"/>
      <c r="O92" s="101"/>
      <c r="P92" s="237"/>
    </row>
    <row r="93" spans="1:16" ht="12.75">
      <c r="A93" s="35" t="s">
        <v>4461</v>
      </c>
      <c r="B93" s="101"/>
      <c r="C93" s="101"/>
      <c r="D93" s="101"/>
      <c r="E93" s="101"/>
      <c r="F93" s="101"/>
      <c r="G93" s="101"/>
      <c r="H93" s="101"/>
      <c r="I93" s="35"/>
      <c r="J93" s="101"/>
      <c r="K93" s="101"/>
      <c r="L93" s="101"/>
      <c r="M93" s="101"/>
      <c r="N93" s="101"/>
      <c r="O93" s="101"/>
      <c r="P93" s="237"/>
    </row>
    <row r="94" spans="1:16" ht="12.75">
      <c r="A94" s="35"/>
      <c r="B94" s="101"/>
      <c r="C94" s="101"/>
      <c r="D94" s="101"/>
      <c r="E94" s="101"/>
      <c r="F94" s="101"/>
      <c r="G94" s="101"/>
      <c r="H94" s="101"/>
      <c r="I94" s="35"/>
      <c r="J94" s="101"/>
      <c r="K94" s="101"/>
      <c r="L94" s="101"/>
      <c r="M94" s="101"/>
      <c r="N94" s="101"/>
      <c r="O94" s="101"/>
      <c r="P94" s="237"/>
    </row>
    <row r="95" spans="1:16" ht="12.75">
      <c r="A95" s="35" t="s">
        <v>4463</v>
      </c>
      <c r="B95" s="101"/>
      <c r="C95" s="101"/>
      <c r="D95" s="101"/>
      <c r="E95" s="101"/>
      <c r="F95" s="101"/>
      <c r="G95" s="101"/>
      <c r="H95" s="101"/>
      <c r="I95" s="35"/>
      <c r="J95" s="101"/>
      <c r="K95" s="101"/>
      <c r="L95" s="101"/>
      <c r="M95" s="101"/>
      <c r="N95" s="101"/>
      <c r="O95" s="101"/>
      <c r="P95" s="237"/>
    </row>
    <row r="96" spans="1:16" ht="12.75">
      <c r="A96" s="35"/>
      <c r="B96" s="99"/>
      <c r="C96" s="99"/>
      <c r="D96" s="99"/>
      <c r="E96" s="99"/>
      <c r="F96" s="99"/>
      <c r="G96" s="99"/>
      <c r="H96" s="101"/>
      <c r="I96" s="35"/>
      <c r="J96" s="99"/>
      <c r="K96" s="99"/>
      <c r="L96" s="99"/>
      <c r="M96" s="99"/>
      <c r="N96" s="99"/>
      <c r="O96" s="99"/>
      <c r="P96" s="237"/>
    </row>
    <row r="97" spans="1:16" ht="12.75">
      <c r="A97" s="35"/>
      <c r="B97" s="99"/>
      <c r="C97" s="99"/>
      <c r="D97" s="99"/>
      <c r="E97" s="316" t="s">
        <v>4402</v>
      </c>
      <c r="F97" s="316"/>
      <c r="G97" s="316"/>
      <c r="H97" s="101">
        <f>SUM(H69:H96)</f>
        <v>71</v>
      </c>
      <c r="I97" s="35"/>
      <c r="J97" s="99"/>
      <c r="K97" s="99"/>
      <c r="L97" s="99"/>
      <c r="M97" s="316" t="s">
        <v>4402</v>
      </c>
      <c r="N97" s="316"/>
      <c r="O97" s="316"/>
      <c r="P97" s="237">
        <f>SUM(P69:P95)</f>
        <v>66</v>
      </c>
    </row>
    <row r="98" spans="1:16" ht="12.75">
      <c r="A98" s="35"/>
      <c r="B98" s="99"/>
      <c r="C98" s="99"/>
      <c r="D98" s="99"/>
      <c r="E98" s="316" t="s">
        <v>4403</v>
      </c>
      <c r="F98" s="316"/>
      <c r="G98" s="316"/>
      <c r="H98" s="241">
        <v>2</v>
      </c>
      <c r="I98" s="35"/>
      <c r="J98" s="99"/>
      <c r="K98" s="99"/>
      <c r="L98" s="99"/>
      <c r="M98" s="316" t="s">
        <v>4403</v>
      </c>
      <c r="N98" s="316"/>
      <c r="O98" s="316"/>
      <c r="P98" s="242">
        <v>1</v>
      </c>
    </row>
    <row r="99" spans="1:16" ht="12.75">
      <c r="A99" s="252"/>
      <c r="B99" s="250"/>
      <c r="C99" s="250"/>
      <c r="D99" s="250"/>
      <c r="E99" s="250"/>
      <c r="F99" s="250"/>
      <c r="G99" s="250"/>
      <c r="H99" s="250"/>
      <c r="I99" s="244"/>
      <c r="J99" s="252"/>
      <c r="K99" s="252"/>
      <c r="L99" s="252"/>
      <c r="M99" s="252"/>
      <c r="N99" s="252"/>
      <c r="O99" s="252"/>
      <c r="P99" s="246"/>
    </row>
  </sheetData>
  <mergeCells count="13">
    <mergeCell ref="E31:G31"/>
    <mergeCell ref="M31:O31"/>
    <mergeCell ref="E32:G32"/>
    <mergeCell ref="M32:O32"/>
    <mergeCell ref="E64:G64"/>
    <mergeCell ref="M64:O64"/>
    <mergeCell ref="E65:G65"/>
    <mergeCell ref="M65:O65"/>
    <mergeCell ref="A66:G66"/>
    <mergeCell ref="E97:G97"/>
    <mergeCell ref="M97:O97"/>
    <mergeCell ref="E98:G98"/>
    <mergeCell ref="M98:O9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99"/>
  <sheetViews>
    <sheetView workbookViewId="0" topLeftCell="A25">
      <selection activeCell="Q87" sqref="Q87"/>
    </sheetView>
  </sheetViews>
  <sheetFormatPr defaultColWidth="9.140625" defaultRowHeight="12.75"/>
  <cols>
    <col min="1" max="1" width="13.8515625" style="0" bestFit="1" customWidth="1"/>
    <col min="2" max="2" width="5.00390625" style="0" bestFit="1" customWidth="1"/>
    <col min="3" max="3" width="4.140625" style="0" bestFit="1" customWidth="1"/>
    <col min="4" max="4" width="3.00390625" style="0" bestFit="1" customWidth="1"/>
    <col min="5" max="5" width="4.00390625" style="0" bestFit="1" customWidth="1"/>
    <col min="6" max="6" width="5.140625" style="0" bestFit="1" customWidth="1"/>
    <col min="7" max="7" width="4.00390625" style="0" bestFit="1" customWidth="1"/>
    <col min="8" max="8" width="6.7109375" style="0" bestFit="1" customWidth="1"/>
    <col min="9" max="9" width="11.8515625" style="0" bestFit="1" customWidth="1"/>
    <col min="10" max="10" width="5.00390625" style="0" bestFit="1" customWidth="1"/>
    <col min="11" max="11" width="4.140625" style="0" bestFit="1" customWidth="1"/>
    <col min="12" max="12" width="3.00390625" style="0" bestFit="1" customWidth="1"/>
    <col min="13" max="13" width="4.00390625" style="0" bestFit="1" customWidth="1"/>
    <col min="14" max="14" width="5.140625" style="0" bestFit="1" customWidth="1"/>
    <col min="15" max="15" width="4.140625" style="0" bestFit="1" customWidth="1"/>
    <col min="16" max="16" width="6.7109375" style="0" bestFit="1" customWidth="1"/>
  </cols>
  <sheetData>
    <row r="1" spans="1:16" ht="12.75">
      <c r="A1" s="254" t="s">
        <v>2702</v>
      </c>
      <c r="B1" s="232" t="s">
        <v>4366</v>
      </c>
      <c r="C1" s="232" t="s">
        <v>4367</v>
      </c>
      <c r="D1" s="232" t="s">
        <v>2693</v>
      </c>
      <c r="E1" s="232" t="s">
        <v>2694</v>
      </c>
      <c r="F1" s="232" t="s">
        <v>4368</v>
      </c>
      <c r="G1" s="232" t="s">
        <v>2695</v>
      </c>
      <c r="H1" s="232" t="s">
        <v>4369</v>
      </c>
      <c r="I1" s="255" t="s">
        <v>2708</v>
      </c>
      <c r="J1" s="232" t="s">
        <v>4366</v>
      </c>
      <c r="K1" s="232" t="s">
        <v>4367</v>
      </c>
      <c r="L1" s="232" t="s">
        <v>2693</v>
      </c>
      <c r="M1" s="232" t="s">
        <v>2694</v>
      </c>
      <c r="N1" s="232" t="s">
        <v>4368</v>
      </c>
      <c r="O1" s="232" t="s">
        <v>2695</v>
      </c>
      <c r="P1" s="234" t="s">
        <v>4369</v>
      </c>
    </row>
    <row r="2" spans="1:16" ht="12.75">
      <c r="A2" s="256"/>
      <c r="B2" s="99"/>
      <c r="C2" s="99"/>
      <c r="D2" s="99"/>
      <c r="E2" s="99"/>
      <c r="F2" s="99"/>
      <c r="G2" s="99"/>
      <c r="H2" s="99"/>
      <c r="I2" s="35"/>
      <c r="J2" s="99"/>
      <c r="K2" s="99"/>
      <c r="L2" s="99"/>
      <c r="M2" s="99"/>
      <c r="N2" s="99"/>
      <c r="O2" s="99"/>
      <c r="P2" s="236"/>
    </row>
    <row r="3" spans="1:16" ht="12.75">
      <c r="A3" s="235" t="s">
        <v>4406</v>
      </c>
      <c r="B3" s="101">
        <v>6</v>
      </c>
      <c r="C3" s="101"/>
      <c r="D3" s="101"/>
      <c r="E3" s="101"/>
      <c r="F3" s="101"/>
      <c r="G3" s="101"/>
      <c r="H3" s="101">
        <f>SUM(B3:G3)</f>
        <v>6</v>
      </c>
      <c r="I3" s="35" t="s">
        <v>4544</v>
      </c>
      <c r="J3" s="101">
        <v>7</v>
      </c>
      <c r="K3" s="101">
        <v>-3</v>
      </c>
      <c r="L3" s="101"/>
      <c r="M3" s="101"/>
      <c r="N3" s="101"/>
      <c r="O3" s="101"/>
      <c r="P3" s="237">
        <f>SUM(J3:O3)</f>
        <v>4</v>
      </c>
    </row>
    <row r="4" spans="1:16" ht="12.75">
      <c r="A4" s="235"/>
      <c r="B4" s="101"/>
      <c r="C4" s="101"/>
      <c r="D4" s="101"/>
      <c r="E4" s="101"/>
      <c r="F4" s="101"/>
      <c r="G4" s="101"/>
      <c r="H4" s="101"/>
      <c r="I4" s="35"/>
      <c r="J4" s="101"/>
      <c r="K4" s="101"/>
      <c r="L4" s="101"/>
      <c r="M4" s="101"/>
      <c r="N4" s="101"/>
      <c r="O4" s="101"/>
      <c r="P4" s="237"/>
    </row>
    <row r="5" spans="1:16" ht="12.75">
      <c r="A5" s="235" t="s">
        <v>4516</v>
      </c>
      <c r="B5" s="101">
        <v>5</v>
      </c>
      <c r="C5" s="101"/>
      <c r="D5" s="101"/>
      <c r="E5" s="101"/>
      <c r="F5" s="101"/>
      <c r="G5" s="101"/>
      <c r="H5" s="101">
        <f>SUM(B5:G5)</f>
        <v>5</v>
      </c>
      <c r="I5" s="35" t="s">
        <v>4444</v>
      </c>
      <c r="J5" s="101">
        <v>7</v>
      </c>
      <c r="K5" s="101"/>
      <c r="L5" s="101"/>
      <c r="M5" s="101"/>
      <c r="N5" s="101"/>
      <c r="O5" s="101"/>
      <c r="P5" s="237">
        <f>SUM(J5:O5)</f>
        <v>7</v>
      </c>
    </row>
    <row r="6" spans="1:16" ht="12.75">
      <c r="A6" s="235" t="s">
        <v>2703</v>
      </c>
      <c r="B6" s="101">
        <v>6</v>
      </c>
      <c r="C6" s="101"/>
      <c r="D6" s="101"/>
      <c r="E6" s="101"/>
      <c r="F6" s="101"/>
      <c r="G6" s="101"/>
      <c r="H6" s="101">
        <f>SUM(B6:G6)</f>
        <v>6</v>
      </c>
      <c r="I6" s="35" t="s">
        <v>4445</v>
      </c>
      <c r="J6" s="101">
        <v>5</v>
      </c>
      <c r="K6" s="101"/>
      <c r="L6" s="101"/>
      <c r="M6" s="101"/>
      <c r="N6" s="101">
        <v>-0.5</v>
      </c>
      <c r="O6" s="101"/>
      <c r="P6" s="237">
        <f>SUM(J6:O6)</f>
        <v>4.5</v>
      </c>
    </row>
    <row r="7" spans="1:16" ht="12.75">
      <c r="A7" s="235" t="s">
        <v>4519</v>
      </c>
      <c r="B7" s="101">
        <v>6</v>
      </c>
      <c r="C7" s="101"/>
      <c r="D7" s="101"/>
      <c r="E7" s="101"/>
      <c r="F7" s="101"/>
      <c r="G7" s="101"/>
      <c r="H7" s="101">
        <f>SUM(B7:G7)</f>
        <v>6</v>
      </c>
      <c r="I7" s="35" t="s">
        <v>4549</v>
      </c>
      <c r="J7" s="101">
        <v>6.5</v>
      </c>
      <c r="K7" s="101"/>
      <c r="L7" s="101"/>
      <c r="M7" s="101"/>
      <c r="N7" s="101"/>
      <c r="O7" s="101"/>
      <c r="P7" s="237">
        <f>SUM(J7:O7)</f>
        <v>6.5</v>
      </c>
    </row>
    <row r="8" spans="1:16" ht="12.75">
      <c r="A8" s="235"/>
      <c r="B8" s="101"/>
      <c r="C8" s="101"/>
      <c r="D8" s="101"/>
      <c r="E8" s="101"/>
      <c r="F8" s="101"/>
      <c r="G8" s="101"/>
      <c r="H8" s="101"/>
      <c r="I8" s="125" t="s">
        <v>5245</v>
      </c>
      <c r="J8" s="101"/>
      <c r="K8" s="101"/>
      <c r="L8" s="101"/>
      <c r="M8" s="101"/>
      <c r="N8" s="101"/>
      <c r="O8" s="101"/>
      <c r="P8" s="237"/>
    </row>
    <row r="9" spans="1:16" ht="12.75">
      <c r="A9" s="235" t="s">
        <v>4521</v>
      </c>
      <c r="B9" s="101">
        <v>6.5</v>
      </c>
      <c r="C9" s="101">
        <v>3</v>
      </c>
      <c r="D9" s="101"/>
      <c r="E9" s="101"/>
      <c r="F9" s="101"/>
      <c r="G9" s="101"/>
      <c r="H9" s="101">
        <f>SUM(B9:G9)</f>
        <v>9.5</v>
      </c>
      <c r="I9" s="35"/>
      <c r="J9" s="101"/>
      <c r="K9" s="101"/>
      <c r="L9" s="101"/>
      <c r="M9" s="101"/>
      <c r="N9" s="101"/>
      <c r="O9" s="101"/>
      <c r="P9" s="237"/>
    </row>
    <row r="10" spans="1:16" ht="12.75">
      <c r="A10" s="235" t="s">
        <v>4538</v>
      </c>
      <c r="B10" s="101">
        <v>5</v>
      </c>
      <c r="C10" s="101"/>
      <c r="D10" s="101"/>
      <c r="E10" s="101"/>
      <c r="F10" s="101"/>
      <c r="G10" s="101"/>
      <c r="H10" s="101">
        <f>SUM(B10:G10)</f>
        <v>5</v>
      </c>
      <c r="I10" s="35" t="s">
        <v>4568</v>
      </c>
      <c r="J10" s="101">
        <v>7</v>
      </c>
      <c r="K10" s="101"/>
      <c r="L10" s="101"/>
      <c r="M10" s="101"/>
      <c r="N10" s="101"/>
      <c r="O10" s="101"/>
      <c r="P10" s="237">
        <f>SUM(J10:O10)</f>
        <v>7</v>
      </c>
    </row>
    <row r="11" spans="1:16" ht="12.75">
      <c r="A11" s="235" t="s">
        <v>4525</v>
      </c>
      <c r="B11" s="101">
        <v>6</v>
      </c>
      <c r="C11" s="101"/>
      <c r="D11" s="101"/>
      <c r="E11" s="101">
        <v>1</v>
      </c>
      <c r="F11" s="101"/>
      <c r="G11" s="101"/>
      <c r="H11" s="101">
        <f>SUM(B11:G11)</f>
        <v>7</v>
      </c>
      <c r="I11" s="35" t="s">
        <v>4555</v>
      </c>
      <c r="J11" s="101">
        <v>5.5</v>
      </c>
      <c r="K11" s="101"/>
      <c r="L11" s="101"/>
      <c r="M11" s="101"/>
      <c r="N11" s="101"/>
      <c r="O11" s="101"/>
      <c r="P11" s="237">
        <f>SUM(J11:O11)</f>
        <v>5.5</v>
      </c>
    </row>
    <row r="12" spans="1:16" ht="12.75">
      <c r="A12" s="235" t="s">
        <v>4527</v>
      </c>
      <c r="B12" s="101">
        <v>6</v>
      </c>
      <c r="C12" s="101"/>
      <c r="D12" s="101"/>
      <c r="E12" s="101"/>
      <c r="F12" s="101"/>
      <c r="G12" s="101"/>
      <c r="H12" s="101">
        <f>SUM(B12:G12)</f>
        <v>6</v>
      </c>
      <c r="I12" s="125" t="s">
        <v>4570</v>
      </c>
      <c r="J12" s="101"/>
      <c r="K12" s="101"/>
      <c r="L12" s="101"/>
      <c r="M12" s="101"/>
      <c r="N12" s="101"/>
      <c r="O12" s="101"/>
      <c r="P12" s="237"/>
    </row>
    <row r="13" spans="1:16" ht="12.75">
      <c r="A13" s="235"/>
      <c r="B13" s="101"/>
      <c r="C13" s="101"/>
      <c r="D13" s="101"/>
      <c r="E13" s="101"/>
      <c r="F13" s="101"/>
      <c r="G13" s="101"/>
      <c r="H13" s="101"/>
      <c r="I13" s="35"/>
      <c r="J13" s="101"/>
      <c r="K13" s="101"/>
      <c r="L13" s="101"/>
      <c r="M13" s="101"/>
      <c r="N13" s="101"/>
      <c r="O13" s="101"/>
      <c r="P13" s="237"/>
    </row>
    <row r="14" spans="1:16" ht="12.75">
      <c r="A14" s="235" t="s">
        <v>2704</v>
      </c>
      <c r="B14" s="101">
        <v>7</v>
      </c>
      <c r="C14" s="101">
        <v>6</v>
      </c>
      <c r="D14" s="101"/>
      <c r="E14" s="101"/>
      <c r="F14" s="101"/>
      <c r="G14" s="101"/>
      <c r="H14" s="101">
        <f>SUM(B14:G14)</f>
        <v>13</v>
      </c>
      <c r="I14" s="35" t="s">
        <v>4446</v>
      </c>
      <c r="J14" s="101">
        <v>4</v>
      </c>
      <c r="K14" s="101"/>
      <c r="L14" s="101"/>
      <c r="M14" s="101"/>
      <c r="N14" s="101"/>
      <c r="O14" s="101">
        <v>-1</v>
      </c>
      <c r="P14" s="237">
        <f>SUM(J14:O14)</f>
        <v>3</v>
      </c>
    </row>
    <row r="15" spans="1:16" ht="12.75">
      <c r="A15" s="235" t="s">
        <v>4529</v>
      </c>
      <c r="B15" s="101">
        <v>5</v>
      </c>
      <c r="C15" s="101"/>
      <c r="D15" s="101"/>
      <c r="E15" s="101"/>
      <c r="F15" s="101"/>
      <c r="G15" s="101"/>
      <c r="H15" s="101">
        <f>SUM(B15:G15)</f>
        <v>5</v>
      </c>
      <c r="I15" s="35" t="s">
        <v>4559</v>
      </c>
      <c r="J15" s="101">
        <v>5</v>
      </c>
      <c r="K15" s="101"/>
      <c r="L15" s="101"/>
      <c r="M15" s="101"/>
      <c r="N15" s="101"/>
      <c r="O15" s="101"/>
      <c r="P15" s="237">
        <f>SUM(J15:O15)</f>
        <v>5</v>
      </c>
    </row>
    <row r="16" spans="1:16" ht="12.75">
      <c r="A16" s="235" t="s">
        <v>2707</v>
      </c>
      <c r="B16" s="101">
        <v>6</v>
      </c>
      <c r="C16" s="101"/>
      <c r="D16" s="101"/>
      <c r="E16" s="101"/>
      <c r="F16" s="101"/>
      <c r="G16" s="101"/>
      <c r="H16" s="101">
        <f>SUM(B16:G16)</f>
        <v>6</v>
      </c>
      <c r="I16" s="35" t="s">
        <v>4561</v>
      </c>
      <c r="J16" s="101">
        <v>5.5</v>
      </c>
      <c r="K16" s="101"/>
      <c r="L16" s="101"/>
      <c r="M16" s="101"/>
      <c r="N16" s="101"/>
      <c r="O16" s="101"/>
      <c r="P16" s="237">
        <f>SUM(J16:O16)</f>
        <v>5.5</v>
      </c>
    </row>
    <row r="17" spans="1:16" ht="12.75">
      <c r="A17" s="235"/>
      <c r="B17" s="101"/>
      <c r="C17" s="101"/>
      <c r="D17" s="101"/>
      <c r="E17" s="101"/>
      <c r="F17" s="101"/>
      <c r="G17" s="101"/>
      <c r="H17" s="101"/>
      <c r="I17" s="35"/>
      <c r="J17" s="101"/>
      <c r="K17" s="101"/>
      <c r="L17" s="101"/>
      <c r="M17" s="101"/>
      <c r="N17" s="101"/>
      <c r="O17" s="101"/>
      <c r="P17" s="237"/>
    </row>
    <row r="18" spans="1:16" ht="12.75">
      <c r="A18" s="235"/>
      <c r="B18" s="101"/>
      <c r="C18" s="101"/>
      <c r="D18" s="101"/>
      <c r="E18" s="101"/>
      <c r="F18" s="101"/>
      <c r="G18" s="101"/>
      <c r="H18" s="101"/>
      <c r="I18" s="35"/>
      <c r="J18" s="101"/>
      <c r="K18" s="101"/>
      <c r="L18" s="101"/>
      <c r="M18" s="101"/>
      <c r="N18" s="101"/>
      <c r="O18" s="101"/>
      <c r="P18" s="237"/>
    </row>
    <row r="19" spans="1:16" ht="12.75">
      <c r="A19" s="235"/>
      <c r="B19" s="101"/>
      <c r="C19" s="101"/>
      <c r="D19" s="101"/>
      <c r="E19" s="101"/>
      <c r="F19" s="101"/>
      <c r="G19" s="101"/>
      <c r="H19" s="101"/>
      <c r="I19" s="35"/>
      <c r="J19" s="101"/>
      <c r="K19" s="101"/>
      <c r="L19" s="101"/>
      <c r="M19" s="101"/>
      <c r="N19" s="101"/>
      <c r="O19" s="101"/>
      <c r="P19" s="237"/>
    </row>
    <row r="20" spans="1:16" ht="12.75">
      <c r="A20" s="235" t="s">
        <v>4533</v>
      </c>
      <c r="B20" s="101"/>
      <c r="C20" s="101"/>
      <c r="D20" s="101"/>
      <c r="E20" s="101"/>
      <c r="F20" s="101"/>
      <c r="G20" s="101"/>
      <c r="H20" s="101"/>
      <c r="I20" s="35"/>
      <c r="J20" s="101"/>
      <c r="K20" s="101"/>
      <c r="L20" s="101"/>
      <c r="M20" s="101"/>
      <c r="N20" s="101"/>
      <c r="O20" s="101"/>
      <c r="P20" s="237"/>
    </row>
    <row r="21" spans="1:16" ht="12.75">
      <c r="A21" s="235"/>
      <c r="B21" s="101"/>
      <c r="C21" s="101"/>
      <c r="D21" s="101"/>
      <c r="E21" s="101"/>
      <c r="F21" s="101"/>
      <c r="G21" s="101"/>
      <c r="H21" s="101"/>
      <c r="I21" s="35" t="s">
        <v>4547</v>
      </c>
      <c r="J21" s="101">
        <v>6</v>
      </c>
      <c r="K21" s="101"/>
      <c r="L21" s="101"/>
      <c r="M21" s="101"/>
      <c r="N21" s="101">
        <v>-0.5</v>
      </c>
      <c r="O21" s="101"/>
      <c r="P21" s="237">
        <f>SUM(J21:O21)</f>
        <v>5.5</v>
      </c>
    </row>
    <row r="22" spans="1:16" ht="12.75">
      <c r="A22" s="235"/>
      <c r="B22" s="101"/>
      <c r="C22" s="101"/>
      <c r="D22" s="101"/>
      <c r="E22" s="101"/>
      <c r="F22" s="101"/>
      <c r="G22" s="101"/>
      <c r="H22" s="101"/>
      <c r="I22" s="35" t="s">
        <v>2710</v>
      </c>
      <c r="J22" s="101"/>
      <c r="K22" s="101"/>
      <c r="L22" s="101"/>
      <c r="M22" s="101"/>
      <c r="N22" s="101"/>
      <c r="O22" s="101"/>
      <c r="P22" s="237"/>
    </row>
    <row r="23" spans="1:16" ht="12.75">
      <c r="A23" s="235" t="s">
        <v>2706</v>
      </c>
      <c r="B23" s="101"/>
      <c r="C23" s="101"/>
      <c r="D23" s="101"/>
      <c r="E23" s="101"/>
      <c r="F23" s="101"/>
      <c r="G23" s="101"/>
      <c r="H23" s="101"/>
      <c r="I23" s="35"/>
      <c r="J23" s="101"/>
      <c r="K23" s="101"/>
      <c r="L23" s="101"/>
      <c r="M23" s="101"/>
      <c r="N23" s="101"/>
      <c r="O23" s="101"/>
      <c r="P23" s="237"/>
    </row>
    <row r="24" spans="1:16" ht="12.75">
      <c r="A24" s="235"/>
      <c r="B24" s="101"/>
      <c r="C24" s="101"/>
      <c r="D24" s="101"/>
      <c r="E24" s="101"/>
      <c r="F24" s="101"/>
      <c r="G24" s="101"/>
      <c r="H24" s="101"/>
      <c r="I24" s="35" t="s">
        <v>2712</v>
      </c>
      <c r="J24" s="101">
        <v>6</v>
      </c>
      <c r="K24" s="101"/>
      <c r="L24" s="101"/>
      <c r="M24" s="101"/>
      <c r="N24" s="101"/>
      <c r="O24" s="101"/>
      <c r="P24" s="237">
        <f>SUM(J24:O24)</f>
        <v>6</v>
      </c>
    </row>
    <row r="25" spans="1:16" ht="12.75">
      <c r="A25" s="235" t="s">
        <v>5246</v>
      </c>
      <c r="B25" s="101"/>
      <c r="C25" s="101"/>
      <c r="D25" s="101"/>
      <c r="E25" s="101"/>
      <c r="F25" s="101"/>
      <c r="G25" s="101"/>
      <c r="H25" s="101"/>
      <c r="I25" s="35" t="s">
        <v>4557</v>
      </c>
      <c r="J25" s="101"/>
      <c r="K25" s="101"/>
      <c r="L25" s="101"/>
      <c r="M25" s="101"/>
      <c r="N25" s="101"/>
      <c r="O25" s="101"/>
      <c r="P25" s="237"/>
    </row>
    <row r="26" spans="1:16" ht="12.75">
      <c r="A26" s="235" t="s">
        <v>4468</v>
      </c>
      <c r="B26" s="101"/>
      <c r="C26" s="101"/>
      <c r="D26" s="101"/>
      <c r="E26" s="101"/>
      <c r="F26" s="101"/>
      <c r="G26" s="101"/>
      <c r="H26" s="101"/>
      <c r="I26" s="35" t="s">
        <v>4551</v>
      </c>
      <c r="J26" s="101"/>
      <c r="K26" s="101"/>
      <c r="L26" s="101"/>
      <c r="M26" s="101"/>
      <c r="N26" s="101"/>
      <c r="O26" s="101"/>
      <c r="P26" s="237"/>
    </row>
    <row r="27" spans="1:16" ht="12.75">
      <c r="A27" s="235"/>
      <c r="B27" s="101"/>
      <c r="C27" s="101"/>
      <c r="D27" s="101"/>
      <c r="E27" s="101"/>
      <c r="F27" s="101"/>
      <c r="G27" s="101"/>
      <c r="H27" s="101"/>
      <c r="I27" s="35"/>
      <c r="J27" s="101"/>
      <c r="K27" s="101"/>
      <c r="L27" s="101"/>
      <c r="M27" s="101"/>
      <c r="N27" s="101"/>
      <c r="O27" s="101"/>
      <c r="P27" s="237"/>
    </row>
    <row r="28" spans="1:16" ht="12.75">
      <c r="A28" s="235" t="s">
        <v>4543</v>
      </c>
      <c r="B28" s="35"/>
      <c r="C28" s="101"/>
      <c r="D28" s="101"/>
      <c r="E28" s="101"/>
      <c r="F28" s="101"/>
      <c r="G28" s="101"/>
      <c r="H28" s="101"/>
      <c r="I28" s="35" t="s">
        <v>4572</v>
      </c>
      <c r="J28" s="101"/>
      <c r="K28" s="101"/>
      <c r="L28" s="101"/>
      <c r="M28" s="101"/>
      <c r="N28" s="101"/>
      <c r="O28" s="101"/>
      <c r="P28" s="237"/>
    </row>
    <row r="29" spans="1:16" ht="12.75">
      <c r="A29" s="235" t="s">
        <v>4531</v>
      </c>
      <c r="B29" s="101"/>
      <c r="C29" s="101"/>
      <c r="D29" s="101"/>
      <c r="E29" s="101"/>
      <c r="F29" s="101"/>
      <c r="G29" s="101"/>
      <c r="H29" s="101"/>
      <c r="I29" s="35" t="s">
        <v>2713</v>
      </c>
      <c r="J29" s="101"/>
      <c r="K29" s="101"/>
      <c r="L29" s="101"/>
      <c r="M29" s="101"/>
      <c r="N29" s="101"/>
      <c r="O29" s="101"/>
      <c r="P29" s="237"/>
    </row>
    <row r="30" spans="1:16" ht="12.75">
      <c r="A30" s="235"/>
      <c r="B30" s="99"/>
      <c r="C30" s="99"/>
      <c r="D30" s="99"/>
      <c r="E30" s="99"/>
      <c r="F30" s="99"/>
      <c r="G30" s="99"/>
      <c r="H30" s="101"/>
      <c r="I30" s="35"/>
      <c r="J30" s="99"/>
      <c r="K30" s="99"/>
      <c r="L30" s="99"/>
      <c r="M30" s="99"/>
      <c r="N30" s="99"/>
      <c r="O30" s="99"/>
      <c r="P30" s="237"/>
    </row>
    <row r="31" spans="1:16" ht="12.75">
      <c r="A31" s="235"/>
      <c r="B31" s="99"/>
      <c r="C31" s="99"/>
      <c r="D31" s="99"/>
      <c r="E31" s="316" t="s">
        <v>4402</v>
      </c>
      <c r="F31" s="316"/>
      <c r="G31" s="316"/>
      <c r="H31" s="101">
        <f>SUM(H3:H29)</f>
        <v>74.5</v>
      </c>
      <c r="I31" s="35"/>
      <c r="J31" s="99"/>
      <c r="K31" s="99"/>
      <c r="L31" s="99"/>
      <c r="M31" s="316"/>
      <c r="N31" s="316"/>
      <c r="O31" s="316"/>
      <c r="P31" s="237">
        <f>SUM(P3:P29)</f>
        <v>59.5</v>
      </c>
    </row>
    <row r="32" spans="1:16" ht="12.75">
      <c r="A32" s="235"/>
      <c r="B32" s="99"/>
      <c r="C32" s="99"/>
      <c r="D32" s="99"/>
      <c r="E32" s="316" t="s">
        <v>4403</v>
      </c>
      <c r="F32" s="316"/>
      <c r="G32" s="316"/>
      <c r="H32" s="241">
        <v>3</v>
      </c>
      <c r="I32" s="35"/>
      <c r="J32" s="99"/>
      <c r="K32" s="99"/>
      <c r="L32" s="99"/>
      <c r="M32" s="316" t="s">
        <v>4403</v>
      </c>
      <c r="N32" s="316"/>
      <c r="O32" s="316"/>
      <c r="P32" s="242">
        <v>0</v>
      </c>
    </row>
    <row r="33" spans="1:16" ht="12.75">
      <c r="A33" s="249"/>
      <c r="B33" s="245"/>
      <c r="C33" s="245"/>
      <c r="D33" s="245"/>
      <c r="E33" s="245"/>
      <c r="F33" s="245"/>
      <c r="G33" s="245"/>
      <c r="H33" s="243"/>
      <c r="I33" s="244"/>
      <c r="J33" s="245"/>
      <c r="K33" s="245"/>
      <c r="L33" s="245"/>
      <c r="M33" s="245"/>
      <c r="N33" s="245"/>
      <c r="O33" s="245"/>
      <c r="P33" s="246"/>
    </row>
    <row r="34" spans="1:16" ht="12.75">
      <c r="A34" s="254" t="s">
        <v>2701</v>
      </c>
      <c r="B34" s="232" t="s">
        <v>4366</v>
      </c>
      <c r="C34" s="232" t="s">
        <v>4367</v>
      </c>
      <c r="D34" s="232" t="s">
        <v>2693</v>
      </c>
      <c r="E34" s="232" t="s">
        <v>2694</v>
      </c>
      <c r="F34" s="232" t="s">
        <v>4368</v>
      </c>
      <c r="G34" s="232" t="s">
        <v>2695</v>
      </c>
      <c r="H34" s="232" t="s">
        <v>4369</v>
      </c>
      <c r="I34" s="255" t="s">
        <v>2709</v>
      </c>
      <c r="J34" s="232" t="s">
        <v>4366</v>
      </c>
      <c r="K34" s="232" t="s">
        <v>4367</v>
      </c>
      <c r="L34" s="232" t="s">
        <v>2693</v>
      </c>
      <c r="M34" s="232" t="s">
        <v>2694</v>
      </c>
      <c r="N34" s="232" t="s">
        <v>4368</v>
      </c>
      <c r="O34" s="232" t="s">
        <v>2695</v>
      </c>
      <c r="P34" s="234" t="s">
        <v>4369</v>
      </c>
    </row>
    <row r="35" spans="1:16" ht="12.75">
      <c r="A35" s="235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236"/>
    </row>
    <row r="36" spans="1:16" ht="12.75">
      <c r="A36" s="235" t="s">
        <v>4405</v>
      </c>
      <c r="B36" s="101">
        <v>6</v>
      </c>
      <c r="C36" s="101">
        <v>-1</v>
      </c>
      <c r="D36" s="101"/>
      <c r="E36" s="101"/>
      <c r="F36" s="101"/>
      <c r="G36" s="101"/>
      <c r="H36" s="101">
        <f>SUM(B36:G36)</f>
        <v>5</v>
      </c>
      <c r="I36" s="35" t="s">
        <v>4545</v>
      </c>
      <c r="J36" s="101">
        <v>6.5</v>
      </c>
      <c r="K36" s="101">
        <v>-1</v>
      </c>
      <c r="L36" s="101"/>
      <c r="M36" s="101"/>
      <c r="N36" s="101"/>
      <c r="O36" s="101"/>
      <c r="P36" s="237">
        <f>SUM(J36:O36)</f>
        <v>5.5</v>
      </c>
    </row>
    <row r="37" spans="1:16" ht="12.75">
      <c r="A37" s="235"/>
      <c r="B37" s="101"/>
      <c r="C37" s="101"/>
      <c r="D37" s="101"/>
      <c r="E37" s="101"/>
      <c r="F37" s="101"/>
      <c r="G37" s="101"/>
      <c r="H37" s="101"/>
      <c r="I37" s="35"/>
      <c r="J37" s="101"/>
      <c r="K37" s="101"/>
      <c r="L37" s="101"/>
      <c r="M37" s="101"/>
      <c r="N37" s="101"/>
      <c r="O37" s="101"/>
      <c r="P37" s="237"/>
    </row>
    <row r="38" spans="1:16" ht="12.75">
      <c r="A38" s="235" t="s">
        <v>4517</v>
      </c>
      <c r="B38" s="101">
        <v>6.5</v>
      </c>
      <c r="C38" s="101"/>
      <c r="D38" s="101"/>
      <c r="E38" s="101"/>
      <c r="F38" s="101"/>
      <c r="G38" s="101"/>
      <c r="H38" s="101">
        <f>SUM(B38:G38)</f>
        <v>6.5</v>
      </c>
      <c r="I38" s="35" t="s">
        <v>4466</v>
      </c>
      <c r="J38" s="101">
        <v>7</v>
      </c>
      <c r="K38" s="101"/>
      <c r="L38" s="101"/>
      <c r="M38" s="101"/>
      <c r="N38" s="101"/>
      <c r="O38" s="101"/>
      <c r="P38" s="237">
        <f>SUM(J38:O38)</f>
        <v>7</v>
      </c>
    </row>
    <row r="39" spans="1:16" ht="12.75">
      <c r="A39" s="240" t="s">
        <v>3208</v>
      </c>
      <c r="B39" s="101"/>
      <c r="C39" s="101"/>
      <c r="D39" s="101"/>
      <c r="E39" s="101"/>
      <c r="F39" s="101"/>
      <c r="G39" s="101"/>
      <c r="H39" s="101"/>
      <c r="I39" s="35" t="s">
        <v>4546</v>
      </c>
      <c r="J39" s="101">
        <v>5.5</v>
      </c>
      <c r="K39" s="101"/>
      <c r="L39" s="101"/>
      <c r="M39" s="101"/>
      <c r="N39" s="101"/>
      <c r="O39" s="101"/>
      <c r="P39" s="237">
        <f>SUM(J39:O39)</f>
        <v>5.5</v>
      </c>
    </row>
    <row r="40" spans="1:16" ht="12.75">
      <c r="A40" s="235" t="s">
        <v>4407</v>
      </c>
      <c r="B40" s="101">
        <v>6</v>
      </c>
      <c r="C40" s="101"/>
      <c r="D40" s="101"/>
      <c r="E40" s="101"/>
      <c r="F40" s="101">
        <v>-0.5</v>
      </c>
      <c r="G40" s="101"/>
      <c r="H40" s="101">
        <f>SUM(B40:G40)</f>
        <v>5.5</v>
      </c>
      <c r="I40" s="35" t="s">
        <v>4550</v>
      </c>
      <c r="J40" s="101">
        <v>6</v>
      </c>
      <c r="K40" s="101"/>
      <c r="L40" s="101"/>
      <c r="M40" s="101"/>
      <c r="N40" s="101"/>
      <c r="O40" s="101"/>
      <c r="P40" s="237">
        <f>SUM(J40:O40)</f>
        <v>6</v>
      </c>
    </row>
    <row r="41" spans="1:16" ht="12.75">
      <c r="A41" s="235" t="s">
        <v>4518</v>
      </c>
      <c r="B41" s="101">
        <v>6.5</v>
      </c>
      <c r="C41" s="101"/>
      <c r="D41" s="101"/>
      <c r="E41" s="101"/>
      <c r="F41" s="101"/>
      <c r="G41" s="101"/>
      <c r="H41" s="101">
        <f>SUM(B41:G41)</f>
        <v>6.5</v>
      </c>
      <c r="I41" s="35" t="s">
        <v>4566</v>
      </c>
      <c r="J41" s="101">
        <v>6</v>
      </c>
      <c r="K41" s="101"/>
      <c r="L41" s="101"/>
      <c r="M41" s="101"/>
      <c r="N41" s="101"/>
      <c r="O41" s="101"/>
      <c r="P41" s="237">
        <f>SUM(J41:O41)</f>
        <v>6</v>
      </c>
    </row>
    <row r="42" spans="1:16" ht="12.75">
      <c r="A42" s="235"/>
      <c r="B42" s="101"/>
      <c r="C42" s="101"/>
      <c r="D42" s="101"/>
      <c r="E42" s="101"/>
      <c r="F42" s="101"/>
      <c r="G42" s="101"/>
      <c r="H42" s="101"/>
      <c r="I42" s="35"/>
      <c r="J42" s="101"/>
      <c r="K42" s="101"/>
      <c r="L42" s="101"/>
      <c r="M42" s="101"/>
      <c r="N42" s="101"/>
      <c r="O42" s="101"/>
      <c r="P42" s="237"/>
    </row>
    <row r="43" spans="1:16" ht="12.75">
      <c r="A43" s="235" t="s">
        <v>4524</v>
      </c>
      <c r="B43" s="101">
        <v>6</v>
      </c>
      <c r="C43" s="101"/>
      <c r="D43" s="101"/>
      <c r="E43" s="101"/>
      <c r="F43" s="101">
        <v>-0.5</v>
      </c>
      <c r="G43" s="101"/>
      <c r="H43" s="101">
        <f aca="true" t="shared" si="0" ref="H43:H48">SUM(B43:G43)</f>
        <v>5.5</v>
      </c>
      <c r="I43" s="35" t="s">
        <v>4467</v>
      </c>
      <c r="J43" s="101">
        <v>7</v>
      </c>
      <c r="K43" s="101"/>
      <c r="L43" s="101"/>
      <c r="M43" s="101"/>
      <c r="N43" s="101"/>
      <c r="O43" s="101"/>
      <c r="P43" s="237">
        <f>SUM(J43:O43)</f>
        <v>7</v>
      </c>
    </row>
    <row r="44" spans="1:16" ht="12.75">
      <c r="A44" s="235" t="s">
        <v>4528</v>
      </c>
      <c r="B44" s="101">
        <v>5.5</v>
      </c>
      <c r="C44" s="101"/>
      <c r="D44" s="101"/>
      <c r="E44" s="101"/>
      <c r="F44" s="101"/>
      <c r="G44" s="101"/>
      <c r="H44" s="101">
        <f t="shared" si="0"/>
        <v>5.5</v>
      </c>
      <c r="I44" s="35" t="s">
        <v>4554</v>
      </c>
      <c r="J44" s="101">
        <v>6.5</v>
      </c>
      <c r="K44" s="101"/>
      <c r="L44" s="101"/>
      <c r="M44" s="101"/>
      <c r="N44" s="101"/>
      <c r="O44" s="101"/>
      <c r="P44" s="237">
        <f>SUM(J44:O44)</f>
        <v>6.5</v>
      </c>
    </row>
    <row r="45" spans="1:16" ht="12.75">
      <c r="A45" s="240" t="s">
        <v>4537</v>
      </c>
      <c r="B45" s="101"/>
      <c r="C45" s="101"/>
      <c r="D45" s="101"/>
      <c r="E45" s="101"/>
      <c r="F45" s="101"/>
      <c r="G45" s="101"/>
      <c r="H45" s="101"/>
      <c r="I45" s="35" t="s">
        <v>4569</v>
      </c>
      <c r="J45" s="101">
        <v>6</v>
      </c>
      <c r="K45" s="101">
        <v>3</v>
      </c>
      <c r="L45" s="101"/>
      <c r="M45" s="101"/>
      <c r="N45" s="101"/>
      <c r="O45" s="101"/>
      <c r="P45" s="237">
        <f>SUM(J45:O45)</f>
        <v>9</v>
      </c>
    </row>
    <row r="46" spans="1:16" ht="12.75">
      <c r="A46" s="235"/>
      <c r="B46" s="101"/>
      <c r="C46" s="101"/>
      <c r="D46" s="101"/>
      <c r="E46" s="101"/>
      <c r="F46" s="101"/>
      <c r="G46" s="101"/>
      <c r="H46" s="101"/>
      <c r="I46" s="35"/>
      <c r="J46" s="101"/>
      <c r="K46" s="101"/>
      <c r="L46" s="101"/>
      <c r="M46" s="101"/>
      <c r="N46" s="101"/>
      <c r="O46" s="101"/>
      <c r="P46" s="237"/>
    </row>
    <row r="47" spans="1:16" ht="12.75">
      <c r="A47" s="235" t="s">
        <v>4541</v>
      </c>
      <c r="B47" s="101">
        <v>5.5</v>
      </c>
      <c r="C47" s="101"/>
      <c r="D47" s="101"/>
      <c r="E47" s="101"/>
      <c r="F47" s="101">
        <v>-0.5</v>
      </c>
      <c r="G47" s="101"/>
      <c r="H47" s="101">
        <f>SUM(B47:G47)</f>
        <v>5</v>
      </c>
      <c r="I47" s="35" t="s">
        <v>4560</v>
      </c>
      <c r="J47" s="101">
        <v>6</v>
      </c>
      <c r="K47" s="101"/>
      <c r="L47" s="101"/>
      <c r="M47" s="101"/>
      <c r="N47" s="101"/>
      <c r="O47" s="101"/>
      <c r="P47" s="237">
        <f>SUM(J47:O47)</f>
        <v>6</v>
      </c>
    </row>
    <row r="48" spans="1:16" ht="12.75">
      <c r="A48" s="235" t="s">
        <v>2705</v>
      </c>
      <c r="B48" s="101">
        <v>6</v>
      </c>
      <c r="C48" s="101"/>
      <c r="D48" s="101"/>
      <c r="E48" s="101"/>
      <c r="F48" s="101"/>
      <c r="G48" s="101"/>
      <c r="H48" s="101">
        <f t="shared" si="0"/>
        <v>6</v>
      </c>
      <c r="I48" s="35" t="s">
        <v>4558</v>
      </c>
      <c r="J48" s="101">
        <v>6.5</v>
      </c>
      <c r="K48" s="101">
        <v>3</v>
      </c>
      <c r="L48" s="101"/>
      <c r="M48" s="101"/>
      <c r="N48" s="101"/>
      <c r="O48" s="101"/>
      <c r="P48" s="237">
        <f>SUM(J48:O48)</f>
        <v>9.5</v>
      </c>
    </row>
    <row r="49" spans="1:16" ht="12.75">
      <c r="A49" s="240" t="s">
        <v>3992</v>
      </c>
      <c r="B49" s="101"/>
      <c r="C49" s="101"/>
      <c r="D49" s="101"/>
      <c r="E49" s="101"/>
      <c r="F49" s="101"/>
      <c r="G49" s="101"/>
      <c r="H49" s="101"/>
      <c r="I49" s="35" t="s">
        <v>4562</v>
      </c>
      <c r="J49" s="101">
        <v>7</v>
      </c>
      <c r="K49" s="101"/>
      <c r="L49" s="101"/>
      <c r="M49" s="101"/>
      <c r="N49" s="101">
        <v>-0.5</v>
      </c>
      <c r="O49" s="101"/>
      <c r="P49" s="237">
        <f>SUM(J49:O49)</f>
        <v>6.5</v>
      </c>
    </row>
    <row r="50" spans="1:16" ht="12.75">
      <c r="A50" s="235"/>
      <c r="B50" s="101"/>
      <c r="C50" s="101"/>
      <c r="D50" s="101"/>
      <c r="E50" s="101"/>
      <c r="F50" s="101"/>
      <c r="G50" s="101"/>
      <c r="H50" s="101"/>
      <c r="I50" s="35"/>
      <c r="J50" s="101"/>
      <c r="K50" s="101"/>
      <c r="L50" s="101"/>
      <c r="M50" s="101"/>
      <c r="N50" s="101"/>
      <c r="O50" s="101"/>
      <c r="P50" s="237"/>
    </row>
    <row r="51" spans="1:16" ht="12.75">
      <c r="A51" s="235"/>
      <c r="B51" s="101"/>
      <c r="C51" s="101"/>
      <c r="D51" s="101"/>
      <c r="E51" s="101"/>
      <c r="F51" s="101"/>
      <c r="G51" s="101"/>
      <c r="H51" s="101"/>
      <c r="I51" s="35"/>
      <c r="J51" s="101"/>
      <c r="K51" s="101"/>
      <c r="L51" s="101"/>
      <c r="M51" s="101"/>
      <c r="N51" s="101"/>
      <c r="O51" s="101"/>
      <c r="P51" s="237"/>
    </row>
    <row r="52" spans="1:16" ht="12.75">
      <c r="A52" s="235"/>
      <c r="B52" s="101"/>
      <c r="C52" s="101"/>
      <c r="D52" s="101"/>
      <c r="E52" s="101"/>
      <c r="F52" s="101"/>
      <c r="G52" s="101"/>
      <c r="H52" s="101"/>
      <c r="I52" s="35"/>
      <c r="J52" s="101"/>
      <c r="K52" s="101"/>
      <c r="L52" s="101"/>
      <c r="M52" s="101"/>
      <c r="N52" s="101"/>
      <c r="O52" s="101"/>
      <c r="P52" s="237"/>
    </row>
    <row r="53" spans="1:16" ht="12.75">
      <c r="A53" s="235" t="s">
        <v>4457</v>
      </c>
      <c r="B53" s="101"/>
      <c r="C53" s="101"/>
      <c r="D53" s="101"/>
      <c r="E53" s="101"/>
      <c r="F53" s="101"/>
      <c r="G53" s="101"/>
      <c r="H53" s="115"/>
      <c r="I53" s="35" t="s">
        <v>4564</v>
      </c>
      <c r="J53" s="101"/>
      <c r="K53" s="101"/>
      <c r="L53" s="101"/>
      <c r="M53" s="101"/>
      <c r="N53" s="101"/>
      <c r="O53" s="101"/>
      <c r="P53" s="237"/>
    </row>
    <row r="54" spans="1:16" ht="12.75">
      <c r="A54" s="235"/>
      <c r="B54" s="101"/>
      <c r="C54" s="101"/>
      <c r="D54" s="101"/>
      <c r="E54" s="101"/>
      <c r="F54" s="101"/>
      <c r="G54" s="101"/>
      <c r="H54" s="101"/>
      <c r="I54" s="35"/>
      <c r="J54" s="101"/>
      <c r="K54" s="101"/>
      <c r="L54" s="101"/>
      <c r="M54" s="101"/>
      <c r="N54" s="101"/>
      <c r="O54" s="101"/>
      <c r="P54" s="237"/>
    </row>
    <row r="55" spans="1:16" ht="12.75">
      <c r="A55" s="235" t="s">
        <v>4459</v>
      </c>
      <c r="B55" s="101">
        <v>6</v>
      </c>
      <c r="C55" s="101"/>
      <c r="D55" s="101"/>
      <c r="E55" s="101"/>
      <c r="F55" s="101">
        <v>-0.5</v>
      </c>
      <c r="G55" s="101"/>
      <c r="H55" s="115">
        <f>SUM(B55:G55)</f>
        <v>5.5</v>
      </c>
      <c r="I55" s="35" t="s">
        <v>4548</v>
      </c>
      <c r="J55" s="101"/>
      <c r="K55" s="101"/>
      <c r="L55" s="101"/>
      <c r="M55" s="101"/>
      <c r="N55" s="101"/>
      <c r="O55" s="101"/>
      <c r="P55" s="237"/>
    </row>
    <row r="56" spans="1:16" ht="12.75">
      <c r="A56" s="235" t="s">
        <v>4534</v>
      </c>
      <c r="B56" s="101"/>
      <c r="C56" s="101"/>
      <c r="D56" s="101"/>
      <c r="E56" s="101"/>
      <c r="F56" s="101"/>
      <c r="G56" s="101"/>
      <c r="H56" s="115"/>
      <c r="I56" s="35" t="s">
        <v>4567</v>
      </c>
      <c r="J56" s="101"/>
      <c r="K56" s="101"/>
      <c r="L56" s="101"/>
      <c r="M56" s="101"/>
      <c r="N56" s="101"/>
      <c r="O56" s="101"/>
      <c r="P56" s="237"/>
    </row>
    <row r="57" spans="1:16" ht="12.75">
      <c r="A57" s="235"/>
      <c r="B57" s="101"/>
      <c r="C57" s="101"/>
      <c r="D57" s="101"/>
      <c r="E57" s="101"/>
      <c r="F57" s="101"/>
      <c r="G57" s="101"/>
      <c r="H57" s="115"/>
      <c r="I57" s="35"/>
      <c r="J57" s="101"/>
      <c r="K57" s="101"/>
      <c r="L57" s="101"/>
      <c r="M57" s="101"/>
      <c r="N57" s="101"/>
      <c r="O57" s="101"/>
      <c r="P57" s="237"/>
    </row>
    <row r="58" spans="1:16" ht="12.75">
      <c r="A58" s="235" t="s">
        <v>4522</v>
      </c>
      <c r="B58" s="101">
        <v>6</v>
      </c>
      <c r="C58" s="101"/>
      <c r="D58" s="101"/>
      <c r="E58" s="101"/>
      <c r="F58" s="101">
        <v>-0.5</v>
      </c>
      <c r="G58" s="101"/>
      <c r="H58" s="115">
        <f>SUM(B58:G58)</f>
        <v>5.5</v>
      </c>
      <c r="I58" s="35" t="s">
        <v>4556</v>
      </c>
      <c r="J58" s="101"/>
      <c r="K58" s="101"/>
      <c r="L58" s="101"/>
      <c r="M58" s="101"/>
      <c r="N58" s="101"/>
      <c r="O58" s="101"/>
      <c r="P58" s="237"/>
    </row>
    <row r="59" spans="1:16" ht="12.75">
      <c r="A59" s="235" t="s">
        <v>5247</v>
      </c>
      <c r="B59" s="101"/>
      <c r="C59" s="101"/>
      <c r="D59" s="101"/>
      <c r="E59" s="101"/>
      <c r="F59" s="101"/>
      <c r="G59" s="101"/>
      <c r="H59" s="115"/>
      <c r="I59" s="35" t="s">
        <v>4469</v>
      </c>
      <c r="J59" s="101"/>
      <c r="K59" s="101"/>
      <c r="L59" s="101"/>
      <c r="M59" s="101"/>
      <c r="N59" s="101"/>
      <c r="O59" s="101"/>
      <c r="P59" s="237"/>
    </row>
    <row r="60" spans="1:16" ht="12.75">
      <c r="A60" s="235"/>
      <c r="B60" s="101"/>
      <c r="C60" s="101"/>
      <c r="D60" s="101"/>
      <c r="E60" s="101"/>
      <c r="F60" s="101"/>
      <c r="G60" s="101"/>
      <c r="H60" s="115"/>
      <c r="I60" s="35"/>
      <c r="J60" s="101"/>
      <c r="K60" s="101"/>
      <c r="L60" s="101"/>
      <c r="M60" s="101"/>
      <c r="N60" s="101"/>
      <c r="O60" s="101"/>
      <c r="P60" s="237"/>
    </row>
    <row r="61" spans="1:16" ht="12.75">
      <c r="A61" s="235" t="s">
        <v>4530</v>
      </c>
      <c r="B61" s="101">
        <v>6</v>
      </c>
      <c r="C61" s="101"/>
      <c r="D61" s="101"/>
      <c r="E61" s="101"/>
      <c r="F61" s="101"/>
      <c r="G61" s="101"/>
      <c r="H61" s="115">
        <f>SUM(B61:G61)</f>
        <v>6</v>
      </c>
      <c r="I61" s="35" t="s">
        <v>4470</v>
      </c>
      <c r="J61" s="101"/>
      <c r="K61" s="101"/>
      <c r="L61" s="101"/>
      <c r="M61" s="101"/>
      <c r="N61" s="101"/>
      <c r="O61" s="101"/>
      <c r="P61" s="237"/>
    </row>
    <row r="62" spans="1:16" ht="12.75">
      <c r="A62" s="235" t="s">
        <v>4542</v>
      </c>
      <c r="B62" s="101"/>
      <c r="C62" s="101"/>
      <c r="D62" s="101"/>
      <c r="E62" s="101"/>
      <c r="F62" s="101"/>
      <c r="G62" s="101"/>
      <c r="H62" s="115"/>
      <c r="I62" s="35" t="s">
        <v>2714</v>
      </c>
      <c r="J62" s="101"/>
      <c r="K62" s="101"/>
      <c r="L62" s="101"/>
      <c r="M62" s="101"/>
      <c r="N62" s="101"/>
      <c r="O62" s="101"/>
      <c r="P62" s="237"/>
    </row>
    <row r="63" spans="1:16" ht="12.75">
      <c r="A63" s="235"/>
      <c r="B63" s="99"/>
      <c r="C63" s="99"/>
      <c r="D63" s="99"/>
      <c r="E63" s="99"/>
      <c r="F63" s="99"/>
      <c r="G63" s="99"/>
      <c r="H63" s="101"/>
      <c r="I63" s="35"/>
      <c r="J63" s="99"/>
      <c r="K63" s="99"/>
      <c r="L63" s="99"/>
      <c r="M63" s="99"/>
      <c r="N63" s="99"/>
      <c r="O63" s="99"/>
      <c r="P63" s="237"/>
    </row>
    <row r="64" spans="1:16" ht="12.75">
      <c r="A64" s="235"/>
      <c r="B64" s="99"/>
      <c r="C64" s="99"/>
      <c r="D64" s="99"/>
      <c r="E64" s="316" t="s">
        <v>4402</v>
      </c>
      <c r="F64" s="316"/>
      <c r="G64" s="316"/>
      <c r="H64" s="101">
        <f>SUM(H36:H62)</f>
        <v>62.5</v>
      </c>
      <c r="I64" s="35"/>
      <c r="J64" s="99"/>
      <c r="K64" s="99"/>
      <c r="L64" s="99"/>
      <c r="M64" s="316" t="s">
        <v>4402</v>
      </c>
      <c r="N64" s="316"/>
      <c r="O64" s="316"/>
      <c r="P64" s="237">
        <f>SUM(P36:P62)</f>
        <v>74.5</v>
      </c>
    </row>
    <row r="65" spans="1:16" ht="12.75">
      <c r="A65" s="235"/>
      <c r="B65" s="99"/>
      <c r="C65" s="99"/>
      <c r="D65" s="99"/>
      <c r="E65" s="316" t="s">
        <v>4403</v>
      </c>
      <c r="F65" s="316"/>
      <c r="G65" s="316"/>
      <c r="H65" s="241">
        <v>0</v>
      </c>
      <c r="I65" s="35"/>
      <c r="J65" s="99"/>
      <c r="K65" s="99"/>
      <c r="L65" s="99"/>
      <c r="M65" s="316" t="s">
        <v>4403</v>
      </c>
      <c r="N65" s="316"/>
      <c r="O65" s="316"/>
      <c r="P65" s="242">
        <v>3</v>
      </c>
    </row>
    <row r="66" spans="1:16" ht="12.75">
      <c r="A66" s="247"/>
      <c r="B66" s="245"/>
      <c r="C66" s="245"/>
      <c r="D66" s="245"/>
      <c r="E66" s="245"/>
      <c r="F66" s="245"/>
      <c r="G66" s="245"/>
      <c r="H66" s="243"/>
      <c r="I66" s="251"/>
      <c r="J66" s="261"/>
      <c r="K66" s="261"/>
      <c r="L66" s="261"/>
      <c r="M66" s="261"/>
      <c r="N66" s="261"/>
      <c r="O66" s="261"/>
      <c r="P66" s="246"/>
    </row>
    <row r="67" spans="1:16" ht="12.75">
      <c r="A67" s="233" t="s">
        <v>2723</v>
      </c>
      <c r="B67" s="232" t="s">
        <v>4366</v>
      </c>
      <c r="C67" s="232" t="s">
        <v>4367</v>
      </c>
      <c r="D67" s="232" t="s">
        <v>2693</v>
      </c>
      <c r="E67" s="232" t="s">
        <v>2694</v>
      </c>
      <c r="F67" s="232" t="s">
        <v>4368</v>
      </c>
      <c r="G67" s="232" t="s">
        <v>2695</v>
      </c>
      <c r="H67" s="232" t="s">
        <v>4369</v>
      </c>
      <c r="I67" s="255" t="s">
        <v>2696</v>
      </c>
      <c r="J67" s="232" t="s">
        <v>4366</v>
      </c>
      <c r="K67" s="232" t="s">
        <v>4367</v>
      </c>
      <c r="L67" s="232" t="s">
        <v>2693</v>
      </c>
      <c r="M67" s="232" t="s">
        <v>2694</v>
      </c>
      <c r="N67" s="232" t="s">
        <v>4368</v>
      </c>
      <c r="O67" s="232" t="s">
        <v>2695</v>
      </c>
      <c r="P67" s="234" t="s">
        <v>4369</v>
      </c>
    </row>
    <row r="68" spans="1:16" ht="12.75">
      <c r="A68" s="35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236"/>
    </row>
    <row r="69" spans="1:16" ht="12.75">
      <c r="A69" s="35" t="s">
        <v>4448</v>
      </c>
      <c r="B69" s="101">
        <v>5</v>
      </c>
      <c r="C69" s="101">
        <v>-1</v>
      </c>
      <c r="D69" s="101"/>
      <c r="E69" s="101"/>
      <c r="F69" s="101"/>
      <c r="G69" s="101"/>
      <c r="H69" s="101">
        <f>SUM(B69:G69)</f>
        <v>4</v>
      </c>
      <c r="I69" s="35" t="s">
        <v>4371</v>
      </c>
      <c r="J69" s="101">
        <v>5.5</v>
      </c>
      <c r="K69" s="101">
        <v>-1</v>
      </c>
      <c r="L69" s="101"/>
      <c r="M69" s="101"/>
      <c r="N69" s="101"/>
      <c r="O69" s="101"/>
      <c r="P69" s="237">
        <f>SUM(J69:O69)</f>
        <v>4.5</v>
      </c>
    </row>
    <row r="70" spans="1:16" ht="12.75">
      <c r="A70" s="35"/>
      <c r="B70" s="101"/>
      <c r="C70" s="101"/>
      <c r="D70" s="101"/>
      <c r="E70" s="101"/>
      <c r="F70" s="101"/>
      <c r="G70" s="101"/>
      <c r="H70" s="101"/>
      <c r="I70" s="35"/>
      <c r="J70" s="101"/>
      <c r="K70" s="101"/>
      <c r="L70" s="101"/>
      <c r="M70" s="101"/>
      <c r="N70" s="101"/>
      <c r="O70" s="101"/>
      <c r="P70" s="237"/>
    </row>
    <row r="71" spans="1:16" ht="12.75">
      <c r="A71" s="35" t="s">
        <v>4450</v>
      </c>
      <c r="B71" s="101">
        <v>7</v>
      </c>
      <c r="C71" s="101"/>
      <c r="D71" s="101"/>
      <c r="E71" s="101"/>
      <c r="F71" s="101"/>
      <c r="G71" s="101"/>
      <c r="H71" s="101">
        <f>SUM(B71:G71)</f>
        <v>7</v>
      </c>
      <c r="I71" s="35" t="s">
        <v>4373</v>
      </c>
      <c r="J71" s="101">
        <v>6</v>
      </c>
      <c r="K71" s="101"/>
      <c r="L71" s="101"/>
      <c r="M71" s="101"/>
      <c r="N71" s="101"/>
      <c r="O71" s="101"/>
      <c r="P71" s="237">
        <f>SUM(J71:O71)</f>
        <v>6</v>
      </c>
    </row>
    <row r="72" spans="1:16" ht="12.75">
      <c r="A72" s="35" t="s">
        <v>4449</v>
      </c>
      <c r="B72" s="101">
        <v>6.5</v>
      </c>
      <c r="C72" s="101"/>
      <c r="D72" s="101"/>
      <c r="E72" s="101"/>
      <c r="F72" s="101">
        <v>-0.5</v>
      </c>
      <c r="G72" s="101"/>
      <c r="H72" s="101">
        <f>SUM(B72:G72)</f>
        <v>6</v>
      </c>
      <c r="I72" s="35" t="s">
        <v>4394</v>
      </c>
      <c r="J72" s="101">
        <v>6</v>
      </c>
      <c r="K72" s="101"/>
      <c r="L72" s="101"/>
      <c r="M72" s="101"/>
      <c r="N72" s="101"/>
      <c r="O72" s="101"/>
      <c r="P72" s="237">
        <f>SUM(J72:O72)</f>
        <v>6</v>
      </c>
    </row>
    <row r="73" spans="1:16" ht="12.75">
      <c r="A73" s="35" t="s">
        <v>2734</v>
      </c>
      <c r="B73" s="101">
        <v>5</v>
      </c>
      <c r="C73" s="101"/>
      <c r="D73" s="101"/>
      <c r="E73" s="101"/>
      <c r="F73" s="101"/>
      <c r="G73" s="101"/>
      <c r="H73" s="101">
        <f>SUM(B73:G73)</f>
        <v>5</v>
      </c>
      <c r="I73" s="35" t="s">
        <v>4392</v>
      </c>
      <c r="J73" s="101">
        <v>5.5</v>
      </c>
      <c r="K73" s="101"/>
      <c r="L73" s="101"/>
      <c r="M73" s="101"/>
      <c r="N73" s="101">
        <v>-0.5</v>
      </c>
      <c r="O73" s="101"/>
      <c r="P73" s="237">
        <f>SUM(J73:O73)</f>
        <v>5</v>
      </c>
    </row>
    <row r="74" spans="1:16" ht="12.75">
      <c r="A74" s="35" t="s">
        <v>4460</v>
      </c>
      <c r="B74" s="101">
        <v>6</v>
      </c>
      <c r="C74" s="101"/>
      <c r="D74" s="101"/>
      <c r="E74" s="101"/>
      <c r="F74" s="101"/>
      <c r="G74" s="101"/>
      <c r="H74" s="101">
        <f>SUM(B74:G74)</f>
        <v>6</v>
      </c>
      <c r="I74" s="35"/>
      <c r="J74" s="101"/>
      <c r="K74" s="101"/>
      <c r="L74" s="101"/>
      <c r="M74" s="101"/>
      <c r="N74" s="101"/>
      <c r="O74" s="101"/>
      <c r="P74" s="237"/>
    </row>
    <row r="75" spans="1:16" ht="12.75">
      <c r="A75" s="35"/>
      <c r="B75" s="101"/>
      <c r="C75" s="101"/>
      <c r="D75" s="101"/>
      <c r="E75" s="101"/>
      <c r="F75" s="101"/>
      <c r="G75" s="101"/>
      <c r="H75" s="101"/>
      <c r="I75" s="35" t="s">
        <v>4379</v>
      </c>
      <c r="J75" s="101">
        <v>6</v>
      </c>
      <c r="K75" s="101"/>
      <c r="L75" s="101"/>
      <c r="M75" s="101"/>
      <c r="N75" s="101"/>
      <c r="O75" s="101"/>
      <c r="P75" s="237">
        <f>SUM(J75:O75)</f>
        <v>6</v>
      </c>
    </row>
    <row r="76" spans="1:16" ht="12.75">
      <c r="A76" s="35" t="s">
        <v>4451</v>
      </c>
      <c r="B76" s="101">
        <v>6</v>
      </c>
      <c r="C76" s="101"/>
      <c r="D76" s="101"/>
      <c r="E76" s="101"/>
      <c r="F76" s="101"/>
      <c r="G76" s="101"/>
      <c r="H76" s="101">
        <f aca="true" t="shared" si="1" ref="H76:H82">SUM(B76:G76)</f>
        <v>6</v>
      </c>
      <c r="I76" s="35" t="s">
        <v>4382</v>
      </c>
      <c r="J76" s="101">
        <v>6.5</v>
      </c>
      <c r="K76" s="101"/>
      <c r="L76" s="101"/>
      <c r="M76" s="101"/>
      <c r="N76" s="101"/>
      <c r="O76" s="101"/>
      <c r="P76" s="237">
        <f>SUM(J76:O76)</f>
        <v>6.5</v>
      </c>
    </row>
    <row r="77" spans="1:16" ht="12.75">
      <c r="A77" s="35" t="s">
        <v>5248</v>
      </c>
      <c r="B77" s="101">
        <v>6.5</v>
      </c>
      <c r="C77" s="101"/>
      <c r="D77" s="101"/>
      <c r="E77" s="101"/>
      <c r="F77" s="101"/>
      <c r="G77" s="101"/>
      <c r="H77" s="101">
        <f t="shared" si="1"/>
        <v>6.5</v>
      </c>
      <c r="I77" s="35" t="s">
        <v>4380</v>
      </c>
      <c r="J77" s="101">
        <v>6</v>
      </c>
      <c r="K77" s="101"/>
      <c r="L77" s="101"/>
      <c r="M77" s="101"/>
      <c r="N77" s="101"/>
      <c r="O77" s="101"/>
      <c r="P77" s="237">
        <f>SUM(J77:O77)</f>
        <v>6</v>
      </c>
    </row>
    <row r="78" spans="1:16" ht="12.75">
      <c r="A78" s="35" t="s">
        <v>5249</v>
      </c>
      <c r="B78" s="101">
        <v>5.5</v>
      </c>
      <c r="C78" s="101"/>
      <c r="D78" s="101"/>
      <c r="E78" s="101"/>
      <c r="F78" s="101"/>
      <c r="G78" s="101"/>
      <c r="H78" s="101">
        <f t="shared" si="1"/>
        <v>5.5</v>
      </c>
      <c r="I78" s="35" t="s">
        <v>2698</v>
      </c>
      <c r="J78" s="101">
        <v>5.5</v>
      </c>
      <c r="K78" s="101"/>
      <c r="L78" s="101"/>
      <c r="M78" s="101"/>
      <c r="N78" s="101"/>
      <c r="O78" s="101"/>
      <c r="P78" s="237">
        <f>SUM(J78:O78)</f>
        <v>5.5</v>
      </c>
    </row>
    <row r="79" spans="1:16" ht="12.75">
      <c r="A79" s="35" t="s">
        <v>4453</v>
      </c>
      <c r="B79" s="101">
        <v>7</v>
      </c>
      <c r="C79" s="101"/>
      <c r="D79" s="101"/>
      <c r="E79" s="101"/>
      <c r="F79" s="101">
        <v>-0.5</v>
      </c>
      <c r="G79" s="101"/>
      <c r="H79" s="101">
        <f>SUM(B79:G79)</f>
        <v>6.5</v>
      </c>
      <c r="I79" s="35" t="s">
        <v>4395</v>
      </c>
      <c r="J79" s="101">
        <v>5.5</v>
      </c>
      <c r="K79" s="101"/>
      <c r="L79" s="101"/>
      <c r="M79" s="101"/>
      <c r="N79" s="101">
        <v>-0.5</v>
      </c>
      <c r="O79" s="101"/>
      <c r="P79" s="237">
        <f>SUM(J79:O79)</f>
        <v>5</v>
      </c>
    </row>
    <row r="80" spans="1:16" ht="12.75">
      <c r="A80" s="35"/>
      <c r="B80" s="101"/>
      <c r="C80" s="101"/>
      <c r="D80" s="101"/>
      <c r="E80" s="101"/>
      <c r="F80" s="101"/>
      <c r="G80" s="101"/>
      <c r="H80" s="101"/>
      <c r="I80" s="35"/>
      <c r="J80" s="101"/>
      <c r="K80" s="101"/>
      <c r="L80" s="101"/>
      <c r="M80" s="101"/>
      <c r="N80" s="101"/>
      <c r="O80" s="101"/>
      <c r="P80" s="237"/>
    </row>
    <row r="81" spans="1:16" ht="12.75">
      <c r="A81" s="35" t="s">
        <v>4463</v>
      </c>
      <c r="B81" s="101">
        <v>5</v>
      </c>
      <c r="C81" s="101"/>
      <c r="D81" s="101"/>
      <c r="E81" s="101"/>
      <c r="F81" s="101"/>
      <c r="G81" s="101"/>
      <c r="H81" s="101">
        <f t="shared" si="1"/>
        <v>5</v>
      </c>
      <c r="I81" s="35" t="s">
        <v>4384</v>
      </c>
      <c r="J81" s="101">
        <v>6.5</v>
      </c>
      <c r="K81" s="101">
        <v>3</v>
      </c>
      <c r="L81" s="101"/>
      <c r="M81" s="101"/>
      <c r="N81" s="101"/>
      <c r="O81" s="101"/>
      <c r="P81" s="237">
        <f>SUM(J81:O81)</f>
        <v>9.5</v>
      </c>
    </row>
    <row r="82" spans="1:16" ht="12.75">
      <c r="A82" s="35" t="s">
        <v>4454</v>
      </c>
      <c r="B82" s="101">
        <v>6.5</v>
      </c>
      <c r="C82" s="101">
        <v>3</v>
      </c>
      <c r="D82" s="101"/>
      <c r="E82" s="101"/>
      <c r="F82" s="101"/>
      <c r="G82" s="101"/>
      <c r="H82" s="101">
        <f t="shared" si="1"/>
        <v>9.5</v>
      </c>
      <c r="I82" s="35" t="s">
        <v>4388</v>
      </c>
      <c r="J82" s="101">
        <v>6</v>
      </c>
      <c r="K82" s="101"/>
      <c r="L82" s="101"/>
      <c r="M82" s="101"/>
      <c r="N82" s="101"/>
      <c r="O82" s="101"/>
      <c r="P82" s="237">
        <f>SUM(J82:O82)</f>
        <v>6</v>
      </c>
    </row>
    <row r="83" spans="1:16" ht="12.75">
      <c r="A83" s="35"/>
      <c r="B83" s="101"/>
      <c r="C83" s="101"/>
      <c r="D83" s="101"/>
      <c r="E83" s="101"/>
      <c r="F83" s="101"/>
      <c r="G83" s="101"/>
      <c r="H83" s="101"/>
      <c r="I83" s="35"/>
      <c r="J83" s="101"/>
      <c r="K83" s="101"/>
      <c r="L83" s="101"/>
      <c r="M83" s="101"/>
      <c r="N83" s="101"/>
      <c r="O83" s="101"/>
      <c r="P83" s="237"/>
    </row>
    <row r="84" spans="1:16" ht="12.75">
      <c r="A84" s="35"/>
      <c r="B84" s="101"/>
      <c r="C84" s="101"/>
      <c r="D84" s="101"/>
      <c r="E84" s="101"/>
      <c r="F84" s="101"/>
      <c r="G84" s="101"/>
      <c r="H84" s="101"/>
      <c r="I84" s="35"/>
      <c r="J84" s="101"/>
      <c r="K84" s="101"/>
      <c r="L84" s="101"/>
      <c r="M84" s="101"/>
      <c r="N84" s="101"/>
      <c r="O84" s="101"/>
      <c r="P84" s="237"/>
    </row>
    <row r="85" spans="1:16" ht="12.75">
      <c r="A85" s="35"/>
      <c r="B85" s="101"/>
      <c r="C85" s="101"/>
      <c r="D85" s="101"/>
      <c r="E85" s="101"/>
      <c r="F85" s="101"/>
      <c r="G85" s="101"/>
      <c r="H85" s="101"/>
      <c r="I85" s="35"/>
      <c r="J85" s="101"/>
      <c r="K85" s="101"/>
      <c r="L85" s="101"/>
      <c r="M85" s="101"/>
      <c r="N85" s="101"/>
      <c r="O85" s="101"/>
      <c r="P85" s="237"/>
    </row>
    <row r="86" spans="1:16" ht="12.75">
      <c r="A86" s="35" t="s">
        <v>4458</v>
      </c>
      <c r="B86" s="101"/>
      <c r="C86" s="101"/>
      <c r="D86" s="101"/>
      <c r="E86" s="101"/>
      <c r="F86" s="101"/>
      <c r="G86" s="101"/>
      <c r="H86" s="101"/>
      <c r="I86" s="35" t="s">
        <v>4390</v>
      </c>
      <c r="J86" s="101"/>
      <c r="K86" s="101"/>
      <c r="L86" s="101"/>
      <c r="M86" s="101"/>
      <c r="N86" s="101"/>
      <c r="O86" s="101"/>
      <c r="P86" s="237"/>
    </row>
    <row r="87" spans="1:16" ht="12.75">
      <c r="A87" s="35"/>
      <c r="B87" s="101"/>
      <c r="C87" s="101"/>
      <c r="D87" s="101"/>
      <c r="E87" s="101"/>
      <c r="F87" s="101"/>
      <c r="G87" s="101"/>
      <c r="H87" s="101"/>
      <c r="I87" s="35"/>
      <c r="J87" s="101"/>
      <c r="K87" s="101"/>
      <c r="L87" s="101"/>
      <c r="M87" s="101"/>
      <c r="N87" s="101"/>
      <c r="O87" s="101"/>
      <c r="P87" s="237"/>
    </row>
    <row r="88" spans="1:16" ht="12.75">
      <c r="A88" s="35" t="s">
        <v>3156</v>
      </c>
      <c r="B88" s="101"/>
      <c r="C88" s="101"/>
      <c r="D88" s="101"/>
      <c r="E88" s="101"/>
      <c r="F88" s="101"/>
      <c r="G88" s="101"/>
      <c r="H88" s="101"/>
      <c r="I88" s="35" t="s">
        <v>5250</v>
      </c>
      <c r="J88" s="101"/>
      <c r="K88" s="101"/>
      <c r="L88" s="101"/>
      <c r="M88" s="101"/>
      <c r="N88" s="101"/>
      <c r="O88" s="101"/>
      <c r="P88" s="237"/>
    </row>
    <row r="89" spans="1:16" ht="12.75">
      <c r="A89" s="35" t="s">
        <v>5251</v>
      </c>
      <c r="B89" s="101"/>
      <c r="C89" s="101"/>
      <c r="D89" s="101"/>
      <c r="E89" s="101"/>
      <c r="F89" s="101"/>
      <c r="G89" s="101"/>
      <c r="H89" s="101"/>
      <c r="I89" s="35"/>
      <c r="J89" s="101"/>
      <c r="K89" s="101"/>
      <c r="L89" s="101"/>
      <c r="M89" s="101"/>
      <c r="N89" s="101"/>
      <c r="O89" s="101"/>
      <c r="P89" s="237"/>
    </row>
    <row r="90" spans="1:16" ht="12.75">
      <c r="A90" s="35"/>
      <c r="B90" s="101"/>
      <c r="C90" s="101"/>
      <c r="D90" s="101"/>
      <c r="E90" s="101"/>
      <c r="F90" s="101"/>
      <c r="G90" s="101"/>
      <c r="H90" s="101"/>
      <c r="I90" s="35" t="s">
        <v>5252</v>
      </c>
      <c r="J90" s="101"/>
      <c r="K90" s="101"/>
      <c r="L90" s="101"/>
      <c r="M90" s="101"/>
      <c r="N90" s="101"/>
      <c r="O90" s="101"/>
      <c r="P90" s="237"/>
    </row>
    <row r="91" spans="1:16" ht="12.75">
      <c r="A91" s="35" t="s">
        <v>4462</v>
      </c>
      <c r="B91" s="101"/>
      <c r="C91" s="101"/>
      <c r="D91" s="101"/>
      <c r="E91" s="101"/>
      <c r="F91" s="101"/>
      <c r="G91" s="101"/>
      <c r="H91" s="101"/>
      <c r="I91" s="35" t="s">
        <v>4397</v>
      </c>
      <c r="J91" s="101"/>
      <c r="K91" s="101"/>
      <c r="L91" s="101"/>
      <c r="M91" s="101"/>
      <c r="N91" s="101"/>
      <c r="O91" s="101"/>
      <c r="P91" s="237"/>
    </row>
    <row r="92" spans="1:16" ht="12.75">
      <c r="A92" s="35" t="s">
        <v>4452</v>
      </c>
      <c r="B92" s="101"/>
      <c r="C92" s="101"/>
      <c r="D92" s="101"/>
      <c r="E92" s="101"/>
      <c r="F92" s="101"/>
      <c r="G92" s="101"/>
      <c r="H92" s="101"/>
      <c r="I92" s="35" t="s">
        <v>5253</v>
      </c>
      <c r="J92" s="101"/>
      <c r="K92" s="101"/>
      <c r="L92" s="101"/>
      <c r="M92" s="101"/>
      <c r="N92" s="101"/>
      <c r="O92" s="101"/>
      <c r="P92" s="237"/>
    </row>
    <row r="93" spans="1:16" ht="12.75">
      <c r="A93" s="35"/>
      <c r="B93" s="101"/>
      <c r="C93" s="101"/>
      <c r="D93" s="101"/>
      <c r="E93" s="101"/>
      <c r="F93" s="101"/>
      <c r="G93" s="101"/>
      <c r="H93" s="101"/>
      <c r="I93" s="35"/>
      <c r="J93" s="101"/>
      <c r="K93" s="101"/>
      <c r="L93" s="101"/>
      <c r="M93" s="101"/>
      <c r="N93" s="101"/>
      <c r="O93" s="101"/>
      <c r="P93" s="237"/>
    </row>
    <row r="94" spans="1:16" ht="12.75">
      <c r="A94" s="35" t="s">
        <v>4455</v>
      </c>
      <c r="B94" s="101"/>
      <c r="C94" s="101"/>
      <c r="D94" s="101"/>
      <c r="E94" s="101"/>
      <c r="F94" s="101"/>
      <c r="G94" s="101"/>
      <c r="H94" s="101"/>
      <c r="I94" s="35" t="s">
        <v>4401</v>
      </c>
      <c r="J94" s="101"/>
      <c r="K94" s="101"/>
      <c r="L94" s="101"/>
      <c r="M94" s="101"/>
      <c r="N94" s="101"/>
      <c r="O94" s="101"/>
      <c r="P94" s="237"/>
    </row>
    <row r="95" spans="1:16" ht="12.75">
      <c r="A95" s="35" t="s">
        <v>4456</v>
      </c>
      <c r="B95" s="101"/>
      <c r="C95" s="101"/>
      <c r="D95" s="101"/>
      <c r="E95" s="101"/>
      <c r="F95" s="101"/>
      <c r="G95" s="101"/>
      <c r="H95" s="101"/>
      <c r="I95" s="35"/>
      <c r="J95" s="101"/>
      <c r="K95" s="101"/>
      <c r="L95" s="101"/>
      <c r="M95" s="101"/>
      <c r="N95" s="101"/>
      <c r="O95" s="101"/>
      <c r="P95" s="237"/>
    </row>
    <row r="96" spans="1:16" ht="12.75">
      <c r="A96" s="35"/>
      <c r="B96" s="99"/>
      <c r="C96" s="99"/>
      <c r="D96" s="99"/>
      <c r="E96" s="99"/>
      <c r="F96" s="99"/>
      <c r="G96" s="99"/>
      <c r="H96" s="101"/>
      <c r="I96" s="35"/>
      <c r="J96" s="99"/>
      <c r="K96" s="99"/>
      <c r="L96" s="99"/>
      <c r="M96" s="99"/>
      <c r="N96" s="99"/>
      <c r="O96" s="99"/>
      <c r="P96" s="237"/>
    </row>
    <row r="97" spans="1:16" ht="12.75">
      <c r="A97" s="35"/>
      <c r="B97" s="99"/>
      <c r="C97" s="99"/>
      <c r="D97" s="99"/>
      <c r="E97" s="316" t="s">
        <v>4402</v>
      </c>
      <c r="F97" s="316"/>
      <c r="G97" s="316"/>
      <c r="H97" s="101">
        <f>SUM(H69:H96)</f>
        <v>67</v>
      </c>
      <c r="I97" s="35"/>
      <c r="J97" s="99"/>
      <c r="K97" s="99"/>
      <c r="L97" s="99"/>
      <c r="M97" s="316" t="s">
        <v>4402</v>
      </c>
      <c r="N97" s="316"/>
      <c r="O97" s="316"/>
      <c r="P97" s="237">
        <f>SUM(P69:P95)</f>
        <v>66</v>
      </c>
    </row>
    <row r="98" spans="1:16" ht="12.75">
      <c r="A98" s="35"/>
      <c r="B98" s="99"/>
      <c r="C98" s="99"/>
      <c r="D98" s="99"/>
      <c r="E98" s="316" t="s">
        <v>4403</v>
      </c>
      <c r="F98" s="316"/>
      <c r="G98" s="316"/>
      <c r="H98" s="241">
        <v>1</v>
      </c>
      <c r="I98" s="35"/>
      <c r="J98" s="99"/>
      <c r="K98" s="99"/>
      <c r="L98" s="99"/>
      <c r="M98" s="316" t="s">
        <v>4403</v>
      </c>
      <c r="N98" s="316"/>
      <c r="O98" s="316"/>
      <c r="P98" s="242">
        <v>1</v>
      </c>
    </row>
    <row r="99" spans="1:16" ht="12.75">
      <c r="A99" s="252"/>
      <c r="B99" s="250"/>
      <c r="C99" s="250"/>
      <c r="D99" s="250"/>
      <c r="E99" s="250"/>
      <c r="F99" s="250"/>
      <c r="G99" s="250"/>
      <c r="H99" s="250"/>
      <c r="I99" s="251"/>
      <c r="J99" s="252"/>
      <c r="K99" s="252"/>
      <c r="L99" s="252"/>
      <c r="M99" s="252"/>
      <c r="N99" s="252"/>
      <c r="O99" s="252"/>
      <c r="P99" s="246"/>
    </row>
  </sheetData>
  <mergeCells count="12">
    <mergeCell ref="E31:G31"/>
    <mergeCell ref="M31:O31"/>
    <mergeCell ref="E32:G32"/>
    <mergeCell ref="M32:O32"/>
    <mergeCell ref="E64:G64"/>
    <mergeCell ref="M64:O64"/>
    <mergeCell ref="E65:G65"/>
    <mergeCell ref="M65:O65"/>
    <mergeCell ref="E97:G97"/>
    <mergeCell ref="M97:O97"/>
    <mergeCell ref="E98:G98"/>
    <mergeCell ref="M98:O9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99"/>
  <sheetViews>
    <sheetView workbookViewId="0" topLeftCell="A70">
      <selection activeCell="J80" sqref="J80"/>
    </sheetView>
  </sheetViews>
  <sheetFormatPr defaultColWidth="9.140625" defaultRowHeight="12.75"/>
  <cols>
    <col min="1" max="1" width="13.8515625" style="0" bestFit="1" customWidth="1"/>
    <col min="2" max="2" width="5.00390625" style="0" bestFit="1" customWidth="1"/>
    <col min="3" max="3" width="4.140625" style="0" bestFit="1" customWidth="1"/>
    <col min="4" max="4" width="3.00390625" style="0" bestFit="1" customWidth="1"/>
    <col min="5" max="5" width="4.00390625" style="0" bestFit="1" customWidth="1"/>
    <col min="6" max="6" width="5.140625" style="0" bestFit="1" customWidth="1"/>
    <col min="7" max="7" width="4.140625" style="0" bestFit="1" customWidth="1"/>
    <col min="8" max="8" width="6.7109375" style="0" bestFit="1" customWidth="1"/>
    <col min="9" max="9" width="11.421875" style="0" bestFit="1" customWidth="1"/>
    <col min="10" max="10" width="5.00390625" style="0" bestFit="1" customWidth="1"/>
    <col min="11" max="11" width="4.140625" style="0" bestFit="1" customWidth="1"/>
    <col min="12" max="12" width="3.00390625" style="0" bestFit="1" customWidth="1"/>
    <col min="13" max="13" width="4.00390625" style="0" bestFit="1" customWidth="1"/>
    <col min="14" max="14" width="5.140625" style="0" bestFit="1" customWidth="1"/>
    <col min="15" max="15" width="4.00390625" style="0" bestFit="1" customWidth="1"/>
    <col min="16" max="16" width="6.7109375" style="0" bestFit="1" customWidth="1"/>
  </cols>
  <sheetData>
    <row r="1" spans="1:16" ht="12.75">
      <c r="A1" s="254" t="s">
        <v>1156</v>
      </c>
      <c r="B1" s="232" t="s">
        <v>4366</v>
      </c>
      <c r="C1" s="232" t="s">
        <v>4367</v>
      </c>
      <c r="D1" s="232" t="s">
        <v>1159</v>
      </c>
      <c r="E1" s="232" t="s">
        <v>1160</v>
      </c>
      <c r="F1" s="232" t="s">
        <v>4368</v>
      </c>
      <c r="G1" s="232" t="s">
        <v>1154</v>
      </c>
      <c r="H1" s="232" t="s">
        <v>4369</v>
      </c>
      <c r="I1" s="255" t="s">
        <v>1731</v>
      </c>
      <c r="J1" s="232" t="s">
        <v>4366</v>
      </c>
      <c r="K1" s="232" t="s">
        <v>4367</v>
      </c>
      <c r="L1" s="232" t="s">
        <v>1159</v>
      </c>
      <c r="M1" s="232" t="s">
        <v>1160</v>
      </c>
      <c r="N1" s="232" t="s">
        <v>4368</v>
      </c>
      <c r="O1" s="232" t="s">
        <v>1154</v>
      </c>
      <c r="P1" s="234" t="s">
        <v>4369</v>
      </c>
    </row>
    <row r="2" spans="1:16" ht="12.75">
      <c r="A2" s="235"/>
      <c r="B2" s="99"/>
      <c r="C2" s="99"/>
      <c r="D2" s="99"/>
      <c r="E2" s="99"/>
      <c r="F2" s="99"/>
      <c r="G2" s="99"/>
      <c r="H2" s="99"/>
      <c r="I2" s="35"/>
      <c r="J2" s="99"/>
      <c r="K2" s="99"/>
      <c r="L2" s="99"/>
      <c r="M2" s="99"/>
      <c r="N2" s="99"/>
      <c r="O2" s="99"/>
      <c r="P2" s="236"/>
    </row>
    <row r="3" spans="1:16" ht="12.75">
      <c r="A3" s="235" t="s">
        <v>4389</v>
      </c>
      <c r="B3" s="101">
        <v>6</v>
      </c>
      <c r="C3" s="101">
        <v>-2</v>
      </c>
      <c r="D3" s="101"/>
      <c r="E3" s="101"/>
      <c r="F3" s="101"/>
      <c r="G3" s="101"/>
      <c r="H3" s="101">
        <f>SUM(B3:G3)</f>
        <v>4</v>
      </c>
      <c r="I3" s="35" t="s">
        <v>4544</v>
      </c>
      <c r="J3" s="101">
        <v>6</v>
      </c>
      <c r="K3" s="101">
        <v>-1</v>
      </c>
      <c r="L3" s="101"/>
      <c r="M3" s="101"/>
      <c r="N3" s="101"/>
      <c r="O3" s="101"/>
      <c r="P3" s="237">
        <f>SUM(J3:O3)</f>
        <v>5</v>
      </c>
    </row>
    <row r="4" spans="1:16" ht="12.75">
      <c r="A4" s="235"/>
      <c r="B4" s="101"/>
      <c r="C4" s="101"/>
      <c r="D4" s="101"/>
      <c r="E4" s="101"/>
      <c r="F4" s="101"/>
      <c r="G4" s="101"/>
      <c r="H4" s="101"/>
      <c r="I4" s="35"/>
      <c r="J4" s="101"/>
      <c r="K4" s="101"/>
      <c r="L4" s="101"/>
      <c r="M4" s="101"/>
      <c r="N4" s="101"/>
      <c r="O4" s="101"/>
      <c r="P4" s="237"/>
    </row>
    <row r="5" spans="1:16" ht="12.75">
      <c r="A5" s="235" t="s">
        <v>4372</v>
      </c>
      <c r="B5" s="101">
        <v>6</v>
      </c>
      <c r="C5" s="101">
        <v>3</v>
      </c>
      <c r="D5" s="101"/>
      <c r="E5" s="101"/>
      <c r="F5" s="101"/>
      <c r="G5" s="101"/>
      <c r="H5" s="101">
        <f>SUM(B5:G5)</f>
        <v>9</v>
      </c>
      <c r="I5" s="35" t="s">
        <v>4444</v>
      </c>
      <c r="J5" s="101">
        <v>6</v>
      </c>
      <c r="K5" s="101"/>
      <c r="L5" s="101"/>
      <c r="M5" s="101"/>
      <c r="N5" s="101"/>
      <c r="O5" s="101"/>
      <c r="P5" s="237">
        <f>SUM(J5:O5)</f>
        <v>6</v>
      </c>
    </row>
    <row r="6" spans="1:16" ht="12.75">
      <c r="A6" s="235" t="s">
        <v>4374</v>
      </c>
      <c r="B6" s="101">
        <v>5.5</v>
      </c>
      <c r="C6" s="101"/>
      <c r="D6" s="101"/>
      <c r="E6" s="101"/>
      <c r="F6" s="101">
        <v>-0.5</v>
      </c>
      <c r="G6" s="101"/>
      <c r="H6" s="101">
        <f>SUM(B6:G6)</f>
        <v>5</v>
      </c>
      <c r="I6" s="35" t="s">
        <v>4549</v>
      </c>
      <c r="J6" s="101">
        <v>6</v>
      </c>
      <c r="K6" s="101"/>
      <c r="L6" s="101"/>
      <c r="M6" s="101"/>
      <c r="N6" s="101"/>
      <c r="O6" s="101"/>
      <c r="P6" s="237">
        <f>SUM(J6:O6)</f>
        <v>6</v>
      </c>
    </row>
    <row r="7" spans="1:16" ht="12.75">
      <c r="A7" s="240" t="s">
        <v>4376</v>
      </c>
      <c r="B7" s="101"/>
      <c r="C7" s="101"/>
      <c r="D7" s="101"/>
      <c r="E7" s="101"/>
      <c r="F7" s="101"/>
      <c r="G7" s="101"/>
      <c r="H7" s="101"/>
      <c r="I7" s="35" t="s">
        <v>4445</v>
      </c>
      <c r="J7" s="101">
        <v>5</v>
      </c>
      <c r="K7" s="101"/>
      <c r="L7" s="101"/>
      <c r="M7" s="101"/>
      <c r="N7" s="101"/>
      <c r="O7" s="101"/>
      <c r="P7" s="237">
        <f>SUM(J7:O7)</f>
        <v>5</v>
      </c>
    </row>
    <row r="8" spans="1:16" ht="12.75">
      <c r="A8" s="235"/>
      <c r="B8" s="101"/>
      <c r="C8" s="101"/>
      <c r="D8" s="101"/>
      <c r="E8" s="101"/>
      <c r="F8" s="101"/>
      <c r="G8" s="101"/>
      <c r="H8" s="101"/>
      <c r="I8" s="35"/>
      <c r="J8" s="101"/>
      <c r="K8" s="101"/>
      <c r="L8" s="101"/>
      <c r="M8" s="101"/>
      <c r="N8" s="101"/>
      <c r="O8" s="101"/>
      <c r="P8" s="237"/>
    </row>
    <row r="9" spans="1:16" ht="12.75">
      <c r="A9" s="240" t="s">
        <v>4378</v>
      </c>
      <c r="B9" s="101"/>
      <c r="C9" s="101"/>
      <c r="D9" s="101"/>
      <c r="E9" s="101"/>
      <c r="F9" s="101"/>
      <c r="G9" s="101"/>
      <c r="H9" s="101"/>
      <c r="I9" s="35" t="s">
        <v>4568</v>
      </c>
      <c r="J9" s="101">
        <v>5</v>
      </c>
      <c r="K9" s="101"/>
      <c r="L9" s="101"/>
      <c r="M9" s="101"/>
      <c r="N9" s="101"/>
      <c r="O9" s="101"/>
      <c r="P9" s="237">
        <f>SUM(J9:O9)</f>
        <v>5</v>
      </c>
    </row>
    <row r="10" spans="1:16" ht="12.75">
      <c r="A10" s="235" t="s">
        <v>1175</v>
      </c>
      <c r="B10" s="101">
        <v>5</v>
      </c>
      <c r="C10" s="101"/>
      <c r="D10" s="101"/>
      <c r="E10" s="101"/>
      <c r="F10" s="101"/>
      <c r="G10" s="101"/>
      <c r="H10" s="101">
        <f>SUM(B10:G10)</f>
        <v>5</v>
      </c>
      <c r="I10" s="35" t="s">
        <v>4551</v>
      </c>
      <c r="J10" s="101">
        <v>5.5</v>
      </c>
      <c r="K10" s="101"/>
      <c r="L10" s="101"/>
      <c r="M10" s="101"/>
      <c r="N10" s="101">
        <v>-0.5</v>
      </c>
      <c r="O10" s="101"/>
      <c r="P10" s="237">
        <f>SUM(J10:O10)</f>
        <v>5</v>
      </c>
    </row>
    <row r="11" spans="1:16" ht="12.75">
      <c r="A11" s="235" t="s">
        <v>4381</v>
      </c>
      <c r="B11" s="101">
        <v>5</v>
      </c>
      <c r="C11" s="101"/>
      <c r="D11" s="101"/>
      <c r="E11" s="101"/>
      <c r="F11" s="101">
        <v>-0.5</v>
      </c>
      <c r="G11" s="101"/>
      <c r="H11" s="101">
        <f>SUM(B11:G11)</f>
        <v>4.5</v>
      </c>
      <c r="I11" s="35" t="s">
        <v>6243</v>
      </c>
      <c r="J11" s="101">
        <v>6.5</v>
      </c>
      <c r="K11" s="101"/>
      <c r="L11" s="101"/>
      <c r="M11" s="101"/>
      <c r="N11" s="101">
        <v>-0.5</v>
      </c>
      <c r="O11" s="101"/>
      <c r="P11" s="237">
        <f>SUM(J11:O11)</f>
        <v>6</v>
      </c>
    </row>
    <row r="12" spans="1:16" ht="12.75">
      <c r="A12" s="235" t="s">
        <v>1179</v>
      </c>
      <c r="B12" s="101">
        <v>6.5</v>
      </c>
      <c r="C12" s="101"/>
      <c r="D12" s="101"/>
      <c r="E12" s="101"/>
      <c r="F12" s="101"/>
      <c r="G12" s="101"/>
      <c r="H12" s="101">
        <f>SUM(B12:G12)</f>
        <v>6.5</v>
      </c>
      <c r="I12" s="35" t="s">
        <v>4555</v>
      </c>
      <c r="J12" s="101">
        <v>6</v>
      </c>
      <c r="K12" s="101"/>
      <c r="L12" s="101"/>
      <c r="M12" s="101"/>
      <c r="N12" s="101"/>
      <c r="O12" s="101"/>
      <c r="P12" s="237">
        <f>SUM(J12:O12)</f>
        <v>6</v>
      </c>
    </row>
    <row r="13" spans="1:16" ht="12.75">
      <c r="A13" s="235"/>
      <c r="B13" s="101"/>
      <c r="C13" s="101"/>
      <c r="D13" s="101"/>
      <c r="E13" s="101"/>
      <c r="F13" s="101"/>
      <c r="G13" s="101"/>
      <c r="H13" s="101"/>
      <c r="I13" s="35"/>
      <c r="J13" s="101"/>
      <c r="K13" s="101"/>
      <c r="L13" s="101"/>
      <c r="M13" s="101"/>
      <c r="N13" s="101"/>
      <c r="O13" s="101"/>
      <c r="P13" s="237"/>
    </row>
    <row r="14" spans="1:16" ht="12.75">
      <c r="A14" s="235" t="s">
        <v>1183</v>
      </c>
      <c r="B14" s="101">
        <v>6</v>
      </c>
      <c r="C14" s="101"/>
      <c r="D14" s="101"/>
      <c r="E14" s="101"/>
      <c r="F14" s="101"/>
      <c r="G14" s="101"/>
      <c r="H14" s="101">
        <f>SUM(B14:G14)</f>
        <v>6</v>
      </c>
      <c r="I14" s="35" t="s">
        <v>4446</v>
      </c>
      <c r="J14" s="101">
        <v>6</v>
      </c>
      <c r="K14" s="101"/>
      <c r="L14" s="101"/>
      <c r="M14" s="101"/>
      <c r="N14" s="101"/>
      <c r="O14" s="101"/>
      <c r="P14" s="237">
        <f>SUM(J14:O14)</f>
        <v>6</v>
      </c>
    </row>
    <row r="15" spans="1:16" ht="12.75">
      <c r="A15" s="240" t="s">
        <v>4447</v>
      </c>
      <c r="B15" s="101"/>
      <c r="C15" s="101"/>
      <c r="D15" s="101"/>
      <c r="E15" s="101"/>
      <c r="F15" s="101"/>
      <c r="G15" s="101"/>
      <c r="H15" s="101"/>
      <c r="I15" s="35" t="s">
        <v>4561</v>
      </c>
      <c r="J15" s="101">
        <v>5.5</v>
      </c>
      <c r="K15" s="101"/>
      <c r="L15" s="101"/>
      <c r="M15" s="101"/>
      <c r="N15" s="101"/>
      <c r="O15" s="101"/>
      <c r="P15" s="237">
        <f>SUM(J15:O15)</f>
        <v>5.5</v>
      </c>
    </row>
    <row r="16" spans="1:16" ht="12.75">
      <c r="A16" s="235" t="s">
        <v>4387</v>
      </c>
      <c r="B16" s="101">
        <v>5</v>
      </c>
      <c r="C16" s="101"/>
      <c r="D16" s="101"/>
      <c r="E16" s="101"/>
      <c r="F16" s="101"/>
      <c r="G16" s="101"/>
      <c r="H16" s="101">
        <f>SUM(B16:G16)</f>
        <v>5</v>
      </c>
      <c r="I16" s="35" t="s">
        <v>4559</v>
      </c>
      <c r="J16" s="101">
        <v>6.5</v>
      </c>
      <c r="K16" s="101">
        <v>3</v>
      </c>
      <c r="L16" s="101"/>
      <c r="M16" s="101"/>
      <c r="N16" s="101"/>
      <c r="O16" s="101"/>
      <c r="P16" s="237">
        <f>SUM(J16:O16)</f>
        <v>9.5</v>
      </c>
    </row>
    <row r="17" spans="1:16" ht="12.75">
      <c r="A17" s="235"/>
      <c r="B17" s="101"/>
      <c r="C17" s="101"/>
      <c r="D17" s="101"/>
      <c r="E17" s="101"/>
      <c r="F17" s="101"/>
      <c r="G17" s="101"/>
      <c r="H17" s="101"/>
      <c r="I17" s="35"/>
      <c r="J17" s="101"/>
      <c r="K17" s="101"/>
      <c r="L17" s="101"/>
      <c r="M17" s="101"/>
      <c r="N17" s="101"/>
      <c r="O17" s="101"/>
      <c r="P17" s="237"/>
    </row>
    <row r="18" spans="1:16" ht="12.75">
      <c r="A18" s="235"/>
      <c r="B18" s="101"/>
      <c r="C18" s="101"/>
      <c r="D18" s="101"/>
      <c r="E18" s="101"/>
      <c r="F18" s="101"/>
      <c r="G18" s="101"/>
      <c r="H18" s="101"/>
      <c r="I18" s="35"/>
      <c r="J18" s="101"/>
      <c r="K18" s="101"/>
      <c r="L18" s="101"/>
      <c r="M18" s="101"/>
      <c r="N18" s="101"/>
      <c r="O18" s="101"/>
      <c r="P18" s="237"/>
    </row>
    <row r="19" spans="1:16" ht="12.75">
      <c r="A19" s="235"/>
      <c r="B19" s="101"/>
      <c r="C19" s="101"/>
      <c r="D19" s="101"/>
      <c r="E19" s="101"/>
      <c r="F19" s="101"/>
      <c r="G19" s="101"/>
      <c r="H19" s="101"/>
      <c r="I19" s="35"/>
      <c r="J19" s="101"/>
      <c r="K19" s="101"/>
      <c r="L19" s="101"/>
      <c r="M19" s="101"/>
      <c r="N19" s="101"/>
      <c r="O19" s="101"/>
      <c r="P19" s="237"/>
    </row>
    <row r="20" spans="1:16" ht="12.75">
      <c r="A20" s="235" t="s">
        <v>4370</v>
      </c>
      <c r="B20" s="101"/>
      <c r="C20" s="101"/>
      <c r="D20" s="101"/>
      <c r="E20" s="101"/>
      <c r="F20" s="101"/>
      <c r="G20" s="101"/>
      <c r="H20" s="101"/>
      <c r="I20" s="35"/>
      <c r="J20" s="101"/>
      <c r="K20" s="101"/>
      <c r="L20" s="101"/>
      <c r="M20" s="101"/>
      <c r="N20" s="101"/>
      <c r="O20" s="101"/>
      <c r="P20" s="237"/>
    </row>
    <row r="21" spans="1:16" ht="12.75">
      <c r="A21" s="235"/>
      <c r="B21" s="101"/>
      <c r="C21" s="101"/>
      <c r="D21" s="101"/>
      <c r="E21" s="101"/>
      <c r="F21" s="101"/>
      <c r="G21" s="101"/>
      <c r="H21" s="101"/>
      <c r="I21" s="35"/>
      <c r="J21" s="101"/>
      <c r="K21" s="101"/>
      <c r="L21" s="101"/>
      <c r="M21" s="101"/>
      <c r="N21" s="101"/>
      <c r="O21" s="101"/>
      <c r="P21" s="237"/>
    </row>
    <row r="22" spans="1:16" ht="12.75">
      <c r="A22" s="235" t="s">
        <v>4391</v>
      </c>
      <c r="B22" s="101">
        <v>6</v>
      </c>
      <c r="C22" s="101"/>
      <c r="D22" s="101"/>
      <c r="E22" s="101"/>
      <c r="F22" s="101"/>
      <c r="G22" s="101"/>
      <c r="H22" s="101">
        <f>SUM(B22:G22)</f>
        <v>6</v>
      </c>
      <c r="I22" s="35" t="s">
        <v>6276</v>
      </c>
      <c r="J22" s="101"/>
      <c r="K22" s="101"/>
      <c r="L22" s="101"/>
      <c r="M22" s="101"/>
      <c r="N22" s="101"/>
      <c r="O22" s="101"/>
      <c r="P22" s="237"/>
    </row>
    <row r="23" spans="1:16" ht="12.75">
      <c r="A23" s="235" t="s">
        <v>4393</v>
      </c>
      <c r="B23" s="101"/>
      <c r="C23" s="101"/>
      <c r="D23" s="101"/>
      <c r="E23" s="101"/>
      <c r="F23" s="101"/>
      <c r="G23" s="101"/>
      <c r="H23" s="101"/>
      <c r="I23" s="35" t="s">
        <v>4547</v>
      </c>
      <c r="J23" s="101"/>
      <c r="K23" s="101"/>
      <c r="L23" s="101"/>
      <c r="M23" s="101"/>
      <c r="N23" s="101"/>
      <c r="O23" s="101"/>
      <c r="P23" s="237"/>
    </row>
    <row r="24" spans="1:16" ht="12.75">
      <c r="A24" s="235"/>
      <c r="B24" s="101"/>
      <c r="C24" s="101"/>
      <c r="D24" s="101"/>
      <c r="E24" s="101"/>
      <c r="F24" s="101"/>
      <c r="G24" s="101"/>
      <c r="H24" s="101"/>
      <c r="I24" s="35"/>
      <c r="J24" s="101"/>
      <c r="K24" s="101"/>
      <c r="L24" s="101"/>
      <c r="M24" s="101"/>
      <c r="N24" s="101"/>
      <c r="O24" s="101"/>
      <c r="P24" s="237"/>
    </row>
    <row r="25" spans="1:16" ht="12.75">
      <c r="A25" s="235" t="s">
        <v>4396</v>
      </c>
      <c r="B25" s="101">
        <v>5.5</v>
      </c>
      <c r="C25" s="101"/>
      <c r="D25" s="101"/>
      <c r="E25" s="101"/>
      <c r="F25" s="101"/>
      <c r="G25" s="101"/>
      <c r="H25" s="101">
        <f>SUM(B25:G25)</f>
        <v>5.5</v>
      </c>
      <c r="I25" s="35" t="s">
        <v>4553</v>
      </c>
      <c r="J25" s="101"/>
      <c r="K25" s="101"/>
      <c r="L25" s="101"/>
      <c r="M25" s="101"/>
      <c r="N25" s="101"/>
      <c r="O25" s="101"/>
      <c r="P25" s="237"/>
    </row>
    <row r="26" spans="1:16" ht="12.75">
      <c r="A26" s="235" t="s">
        <v>4383</v>
      </c>
      <c r="B26" s="101"/>
      <c r="C26" s="101"/>
      <c r="D26" s="101"/>
      <c r="E26" s="101"/>
      <c r="F26" s="101"/>
      <c r="G26" s="101"/>
      <c r="H26" s="101"/>
      <c r="I26" s="35" t="s">
        <v>4570</v>
      </c>
      <c r="J26" s="101"/>
      <c r="K26" s="101"/>
      <c r="L26" s="101"/>
      <c r="M26" s="101"/>
      <c r="N26" s="101"/>
      <c r="O26" s="101"/>
      <c r="P26" s="237"/>
    </row>
    <row r="27" spans="1:16" ht="12.75">
      <c r="A27" s="235" t="s">
        <v>4399</v>
      </c>
      <c r="B27" s="101"/>
      <c r="C27" s="101"/>
      <c r="D27" s="101"/>
      <c r="E27" s="101"/>
      <c r="F27" s="101"/>
      <c r="G27" s="101"/>
      <c r="H27" s="101"/>
      <c r="I27" s="35"/>
      <c r="J27" s="101"/>
      <c r="K27" s="101"/>
      <c r="L27" s="101"/>
      <c r="M27" s="101"/>
      <c r="N27" s="101"/>
      <c r="O27" s="101"/>
      <c r="P27" s="237"/>
    </row>
    <row r="28" spans="1:16" ht="12.75">
      <c r="A28" s="235"/>
      <c r="B28" s="35"/>
      <c r="C28" s="101"/>
      <c r="D28" s="101"/>
      <c r="E28" s="101"/>
      <c r="F28" s="101"/>
      <c r="G28" s="101"/>
      <c r="H28" s="101"/>
      <c r="I28" s="35" t="s">
        <v>6259</v>
      </c>
      <c r="J28" s="101"/>
      <c r="K28" s="101"/>
      <c r="L28" s="101"/>
      <c r="M28" s="101"/>
      <c r="N28" s="101"/>
      <c r="O28" s="101"/>
      <c r="P28" s="237"/>
    </row>
    <row r="29" spans="1:16" ht="12.75">
      <c r="A29" s="235" t="s">
        <v>4385</v>
      </c>
      <c r="B29" s="101">
        <v>5.5</v>
      </c>
      <c r="C29" s="101"/>
      <c r="D29" s="101"/>
      <c r="E29" s="101"/>
      <c r="F29" s="101"/>
      <c r="G29" s="101"/>
      <c r="H29" s="101">
        <f>SUM(B29:G29)</f>
        <v>5.5</v>
      </c>
      <c r="I29" s="35" t="s">
        <v>4572</v>
      </c>
      <c r="J29" s="101"/>
      <c r="K29" s="101"/>
      <c r="L29" s="101"/>
      <c r="M29" s="101"/>
      <c r="N29" s="101"/>
      <c r="O29" s="101"/>
      <c r="P29" s="237"/>
    </row>
    <row r="30" spans="1:16" ht="12.75">
      <c r="A30" s="235"/>
      <c r="B30" s="99"/>
      <c r="C30" s="99"/>
      <c r="D30" s="99"/>
      <c r="E30" s="99"/>
      <c r="F30" s="99"/>
      <c r="G30" s="99"/>
      <c r="H30" s="101"/>
      <c r="I30" s="35"/>
      <c r="J30" s="99"/>
      <c r="K30" s="99"/>
      <c r="L30" s="99"/>
      <c r="M30" s="99"/>
      <c r="N30" s="99"/>
      <c r="O30" s="99"/>
      <c r="P30" s="237"/>
    </row>
    <row r="31" spans="1:16" ht="12.75">
      <c r="A31" s="235"/>
      <c r="B31" s="99"/>
      <c r="C31" s="99"/>
      <c r="D31" s="99"/>
      <c r="E31" s="316" t="s">
        <v>4402</v>
      </c>
      <c r="F31" s="316"/>
      <c r="G31" s="316"/>
      <c r="H31" s="101">
        <f>SUM(H3:H29)</f>
        <v>62</v>
      </c>
      <c r="I31" s="35"/>
      <c r="J31" s="99"/>
      <c r="K31" s="99"/>
      <c r="L31" s="99"/>
      <c r="M31" s="316"/>
      <c r="N31" s="316"/>
      <c r="O31" s="316"/>
      <c r="P31" s="237">
        <f>SUM(P3:P29)</f>
        <v>65</v>
      </c>
    </row>
    <row r="32" spans="1:16" ht="12.75">
      <c r="A32" s="235"/>
      <c r="B32" s="99"/>
      <c r="C32" s="99"/>
      <c r="D32" s="99"/>
      <c r="E32" s="316" t="s">
        <v>4403</v>
      </c>
      <c r="F32" s="316"/>
      <c r="G32" s="316"/>
      <c r="H32" s="241">
        <v>0</v>
      </c>
      <c r="I32" s="35"/>
      <c r="J32" s="99"/>
      <c r="K32" s="99"/>
      <c r="L32" s="99"/>
      <c r="M32" s="316" t="s">
        <v>4403</v>
      </c>
      <c r="N32" s="316"/>
      <c r="O32" s="316"/>
      <c r="P32" s="242">
        <v>0</v>
      </c>
    </row>
    <row r="33" spans="1:16" ht="12.75">
      <c r="A33" s="319"/>
      <c r="B33" s="320"/>
      <c r="C33" s="320"/>
      <c r="D33" s="320"/>
      <c r="E33" s="320"/>
      <c r="F33" s="320"/>
      <c r="G33" s="320"/>
      <c r="H33" s="243"/>
      <c r="I33" s="244"/>
      <c r="J33" s="245"/>
      <c r="K33" s="245"/>
      <c r="L33" s="245"/>
      <c r="M33" s="245"/>
      <c r="N33" s="245"/>
      <c r="O33" s="245"/>
      <c r="P33" s="246"/>
    </row>
    <row r="34" spans="1:16" ht="12.75">
      <c r="A34" s="254" t="s">
        <v>1212</v>
      </c>
      <c r="B34" s="232" t="s">
        <v>4366</v>
      </c>
      <c r="C34" s="232" t="s">
        <v>4367</v>
      </c>
      <c r="D34" s="232" t="s">
        <v>1159</v>
      </c>
      <c r="E34" s="232" t="s">
        <v>1160</v>
      </c>
      <c r="F34" s="232" t="s">
        <v>4368</v>
      </c>
      <c r="G34" s="232" t="s">
        <v>1154</v>
      </c>
      <c r="H34" s="232" t="s">
        <v>4369</v>
      </c>
      <c r="I34" s="233" t="s">
        <v>1444</v>
      </c>
      <c r="J34" s="232" t="s">
        <v>4366</v>
      </c>
      <c r="K34" s="232" t="s">
        <v>4367</v>
      </c>
      <c r="L34" s="232" t="s">
        <v>1159</v>
      </c>
      <c r="M34" s="232" t="s">
        <v>1160</v>
      </c>
      <c r="N34" s="232" t="s">
        <v>4368</v>
      </c>
      <c r="O34" s="232" t="s">
        <v>1154</v>
      </c>
      <c r="P34" s="234" t="s">
        <v>4369</v>
      </c>
    </row>
    <row r="35" spans="1:16" ht="12.75">
      <c r="A35" s="235"/>
      <c r="B35" s="99"/>
      <c r="C35" s="99"/>
      <c r="D35" s="99"/>
      <c r="E35" s="99"/>
      <c r="F35" s="99"/>
      <c r="G35" s="99"/>
      <c r="H35" s="99"/>
      <c r="I35" s="35"/>
      <c r="J35" s="99"/>
      <c r="K35" s="99"/>
      <c r="L35" s="99"/>
      <c r="M35" s="99"/>
      <c r="N35" s="99"/>
      <c r="O35" s="99"/>
      <c r="P35" s="236"/>
    </row>
    <row r="36" spans="1:16" ht="12.75">
      <c r="A36" s="235" t="s">
        <v>4405</v>
      </c>
      <c r="B36" s="101">
        <v>7</v>
      </c>
      <c r="C36" s="101">
        <v>-1</v>
      </c>
      <c r="D36" s="101"/>
      <c r="E36" s="101"/>
      <c r="F36" s="101"/>
      <c r="G36" s="101"/>
      <c r="H36" s="101">
        <f>SUM(B36:G36)</f>
        <v>6</v>
      </c>
      <c r="I36" s="35" t="s">
        <v>4448</v>
      </c>
      <c r="J36" s="101">
        <v>6</v>
      </c>
      <c r="K36" s="101">
        <v>-1</v>
      </c>
      <c r="L36" s="101"/>
      <c r="M36" s="101"/>
      <c r="N36" s="101"/>
      <c r="O36" s="101"/>
      <c r="P36" s="237">
        <f>SUM(J36:O36)</f>
        <v>5</v>
      </c>
    </row>
    <row r="37" spans="1:16" ht="12.75">
      <c r="A37" s="235"/>
      <c r="B37" s="101"/>
      <c r="C37" s="101"/>
      <c r="D37" s="101"/>
      <c r="E37" s="101"/>
      <c r="F37" s="101"/>
      <c r="G37" s="101"/>
      <c r="H37" s="101"/>
      <c r="I37" s="35"/>
      <c r="J37" s="101"/>
      <c r="K37" s="101"/>
      <c r="L37" s="101"/>
      <c r="M37" s="101"/>
      <c r="N37" s="101"/>
      <c r="O37" s="101"/>
      <c r="P37" s="237"/>
    </row>
    <row r="38" spans="1:16" ht="12.75">
      <c r="A38" s="235" t="s">
        <v>4518</v>
      </c>
      <c r="B38" s="101">
        <v>6</v>
      </c>
      <c r="C38" s="101"/>
      <c r="D38" s="101"/>
      <c r="E38" s="101"/>
      <c r="F38" s="101"/>
      <c r="G38" s="101"/>
      <c r="H38" s="101">
        <f>SUM(B38:G38)</f>
        <v>6</v>
      </c>
      <c r="I38" s="35" t="s">
        <v>4449</v>
      </c>
      <c r="J38" s="101">
        <v>5.5</v>
      </c>
      <c r="K38" s="101"/>
      <c r="L38" s="101"/>
      <c r="M38" s="101"/>
      <c r="N38" s="101"/>
      <c r="O38" s="101"/>
      <c r="P38" s="237">
        <f>SUM(J38:O38)</f>
        <v>5.5</v>
      </c>
    </row>
    <row r="39" spans="1:16" ht="12.75">
      <c r="A39" s="235" t="s">
        <v>4517</v>
      </c>
      <c r="B39" s="101">
        <v>6.5</v>
      </c>
      <c r="C39" s="101"/>
      <c r="D39" s="101"/>
      <c r="E39" s="101"/>
      <c r="F39" s="101"/>
      <c r="G39" s="101"/>
      <c r="H39" s="101">
        <f>SUM(B39:G39)</f>
        <v>6.5</v>
      </c>
      <c r="I39" s="35" t="s">
        <v>4450</v>
      </c>
      <c r="J39" s="101">
        <v>6</v>
      </c>
      <c r="K39" s="101"/>
      <c r="L39" s="101"/>
      <c r="M39" s="101"/>
      <c r="N39" s="101">
        <v>-0.5</v>
      </c>
      <c r="O39" s="101"/>
      <c r="P39" s="237">
        <f>SUM(J39:O39)</f>
        <v>5.5</v>
      </c>
    </row>
    <row r="40" spans="1:16" ht="12.75">
      <c r="A40" s="235" t="s">
        <v>4407</v>
      </c>
      <c r="B40" s="101">
        <v>6</v>
      </c>
      <c r="C40" s="101"/>
      <c r="D40" s="101"/>
      <c r="E40" s="101"/>
      <c r="F40" s="101"/>
      <c r="G40" s="101"/>
      <c r="H40" s="101">
        <f>SUM(B40:G40)</f>
        <v>6</v>
      </c>
      <c r="I40" s="35" t="s">
        <v>1801</v>
      </c>
      <c r="J40" s="101">
        <v>6</v>
      </c>
      <c r="K40" s="101"/>
      <c r="L40" s="101"/>
      <c r="M40" s="101"/>
      <c r="N40" s="101">
        <v>-0.5</v>
      </c>
      <c r="O40" s="101"/>
      <c r="P40" s="237">
        <f>SUM(J40:O40)</f>
        <v>5.5</v>
      </c>
    </row>
    <row r="41" spans="1:16" ht="12.75">
      <c r="A41" s="235" t="s">
        <v>4536</v>
      </c>
      <c r="B41" s="101">
        <v>5</v>
      </c>
      <c r="C41" s="101"/>
      <c r="D41" s="101"/>
      <c r="E41" s="101"/>
      <c r="F41" s="101"/>
      <c r="G41" s="101">
        <v>-1</v>
      </c>
      <c r="H41" s="101">
        <f>SUM(B41:G41)</f>
        <v>4</v>
      </c>
      <c r="I41" s="35" t="s">
        <v>5991</v>
      </c>
      <c r="J41" s="101">
        <v>6.5</v>
      </c>
      <c r="K41" s="101"/>
      <c r="L41" s="101"/>
      <c r="M41" s="101"/>
      <c r="N41" s="101"/>
      <c r="O41" s="101"/>
      <c r="P41" s="237">
        <f>SUM(J41:O41)</f>
        <v>6.5</v>
      </c>
    </row>
    <row r="42" spans="1:16" ht="12.75">
      <c r="A42" s="235"/>
      <c r="B42" s="101"/>
      <c r="C42" s="101"/>
      <c r="D42" s="101"/>
      <c r="E42" s="101"/>
      <c r="F42" s="101"/>
      <c r="G42" s="101"/>
      <c r="H42" s="101"/>
      <c r="I42" s="35"/>
      <c r="J42" s="101"/>
      <c r="K42" s="101"/>
      <c r="L42" s="101"/>
      <c r="M42" s="101"/>
      <c r="N42" s="101"/>
      <c r="O42" s="101"/>
      <c r="P42" s="237"/>
    </row>
    <row r="43" spans="1:16" ht="12.75">
      <c r="A43" s="235" t="s">
        <v>4528</v>
      </c>
      <c r="B43" s="101">
        <v>5</v>
      </c>
      <c r="C43" s="101"/>
      <c r="D43" s="101"/>
      <c r="E43" s="101"/>
      <c r="F43" s="101"/>
      <c r="G43" s="101"/>
      <c r="H43" s="101">
        <f aca="true" t="shared" si="0" ref="H43:H48">SUM(B43:G43)</f>
        <v>5</v>
      </c>
      <c r="I43" s="35" t="s">
        <v>4451</v>
      </c>
      <c r="J43" s="101">
        <v>5.5</v>
      </c>
      <c r="K43" s="101"/>
      <c r="L43" s="101"/>
      <c r="M43" s="101"/>
      <c r="N43" s="101">
        <v>-0.5</v>
      </c>
      <c r="O43" s="101"/>
      <c r="P43" s="237">
        <f>SUM(J43:O43)</f>
        <v>5</v>
      </c>
    </row>
    <row r="44" spans="1:16" ht="12.75">
      <c r="A44" s="235" t="s">
        <v>4524</v>
      </c>
      <c r="B44" s="101">
        <v>6.5</v>
      </c>
      <c r="C44" s="101">
        <v>3</v>
      </c>
      <c r="D44" s="101"/>
      <c r="E44" s="101">
        <v>1</v>
      </c>
      <c r="F44" s="101"/>
      <c r="G44" s="101"/>
      <c r="H44" s="101">
        <f t="shared" si="0"/>
        <v>10.5</v>
      </c>
      <c r="I44" s="125" t="s">
        <v>4452</v>
      </c>
      <c r="J44" s="101"/>
      <c r="K44" s="101"/>
      <c r="L44" s="101"/>
      <c r="M44" s="101"/>
      <c r="N44" s="101"/>
      <c r="O44" s="101"/>
      <c r="P44" s="237"/>
    </row>
    <row r="45" spans="1:16" ht="12.75">
      <c r="A45" s="235" t="s">
        <v>4522</v>
      </c>
      <c r="B45" s="101">
        <v>5</v>
      </c>
      <c r="C45" s="101"/>
      <c r="D45" s="101"/>
      <c r="E45" s="101"/>
      <c r="F45" s="101"/>
      <c r="G45" s="101"/>
      <c r="H45" s="101">
        <f t="shared" si="0"/>
        <v>5</v>
      </c>
      <c r="I45" s="35" t="s">
        <v>4453</v>
      </c>
      <c r="J45" s="101">
        <v>6.5</v>
      </c>
      <c r="K45" s="101"/>
      <c r="L45" s="101"/>
      <c r="M45" s="101"/>
      <c r="N45" s="101"/>
      <c r="O45" s="101"/>
      <c r="P45" s="237">
        <f>SUM(J45:O45)</f>
        <v>6.5</v>
      </c>
    </row>
    <row r="46" spans="1:16" ht="12.75">
      <c r="A46" s="235"/>
      <c r="B46" s="101"/>
      <c r="C46" s="101"/>
      <c r="D46" s="101"/>
      <c r="E46" s="101"/>
      <c r="F46" s="101"/>
      <c r="G46" s="101"/>
      <c r="H46" s="101"/>
      <c r="I46" s="35"/>
      <c r="J46" s="101"/>
      <c r="K46" s="101"/>
      <c r="L46" s="101"/>
      <c r="M46" s="101"/>
      <c r="N46" s="101"/>
      <c r="O46" s="101"/>
      <c r="P46" s="237"/>
    </row>
    <row r="47" spans="1:16" ht="12.75">
      <c r="A47" s="235" t="s">
        <v>1277</v>
      </c>
      <c r="B47" s="101">
        <v>6</v>
      </c>
      <c r="C47" s="101"/>
      <c r="D47" s="101"/>
      <c r="E47" s="101"/>
      <c r="F47" s="101"/>
      <c r="G47" s="101"/>
      <c r="H47" s="101">
        <f>SUM(B47:G47)</f>
        <v>6</v>
      </c>
      <c r="I47" s="35" t="s">
        <v>4454</v>
      </c>
      <c r="J47" s="101">
        <v>7.5</v>
      </c>
      <c r="K47" s="101">
        <v>6</v>
      </c>
      <c r="L47" s="101"/>
      <c r="M47" s="101"/>
      <c r="N47" s="101"/>
      <c r="O47" s="101"/>
      <c r="P47" s="237">
        <f>SUM(J47:O47)</f>
        <v>13.5</v>
      </c>
    </row>
    <row r="48" spans="1:16" ht="12.75">
      <c r="A48" s="235" t="s">
        <v>4530</v>
      </c>
      <c r="B48" s="101">
        <v>6</v>
      </c>
      <c r="C48" s="101"/>
      <c r="D48" s="101"/>
      <c r="E48" s="101"/>
      <c r="F48" s="101"/>
      <c r="G48" s="101"/>
      <c r="H48" s="101">
        <f t="shared" si="0"/>
        <v>6</v>
      </c>
      <c r="I48" s="35" t="s">
        <v>4455</v>
      </c>
      <c r="J48" s="101">
        <v>5</v>
      </c>
      <c r="K48" s="101"/>
      <c r="L48" s="101"/>
      <c r="M48" s="101"/>
      <c r="N48" s="101"/>
      <c r="O48" s="101"/>
      <c r="P48" s="237">
        <f>SUM(J48:O48)</f>
        <v>5</v>
      </c>
    </row>
    <row r="49" spans="1:16" ht="12.75">
      <c r="A49" s="240" t="s">
        <v>4541</v>
      </c>
      <c r="B49" s="101"/>
      <c r="C49" s="101"/>
      <c r="D49" s="101"/>
      <c r="E49" s="101"/>
      <c r="F49" s="101"/>
      <c r="G49" s="101"/>
      <c r="H49" s="101"/>
      <c r="I49" s="35" t="s">
        <v>4456</v>
      </c>
      <c r="J49" s="101">
        <v>5</v>
      </c>
      <c r="K49" s="101"/>
      <c r="L49" s="101"/>
      <c r="M49" s="101"/>
      <c r="N49" s="101"/>
      <c r="O49" s="101"/>
      <c r="P49" s="237">
        <f>SUM(J49:O49)</f>
        <v>5</v>
      </c>
    </row>
    <row r="50" spans="1:16" ht="12.75">
      <c r="A50" s="235"/>
      <c r="B50" s="101"/>
      <c r="C50" s="101"/>
      <c r="D50" s="101"/>
      <c r="E50" s="101"/>
      <c r="F50" s="101"/>
      <c r="G50" s="101"/>
      <c r="H50" s="101"/>
      <c r="I50" s="35"/>
      <c r="J50" s="101"/>
      <c r="K50" s="101"/>
      <c r="L50" s="101"/>
      <c r="M50" s="101"/>
      <c r="N50" s="101"/>
      <c r="O50" s="101"/>
      <c r="P50" s="237"/>
    </row>
    <row r="51" spans="1:16" ht="12.75">
      <c r="A51" s="235"/>
      <c r="B51" s="101"/>
      <c r="C51" s="101"/>
      <c r="D51" s="101"/>
      <c r="E51" s="101"/>
      <c r="F51" s="101"/>
      <c r="G51" s="101"/>
      <c r="H51" s="101"/>
      <c r="I51" s="35"/>
      <c r="J51" s="101"/>
      <c r="K51" s="101"/>
      <c r="L51" s="101"/>
      <c r="M51" s="101"/>
      <c r="N51" s="101"/>
      <c r="O51" s="101"/>
      <c r="P51" s="237"/>
    </row>
    <row r="52" spans="1:16" ht="12.75">
      <c r="A52" s="235"/>
      <c r="B52" s="101"/>
      <c r="C52" s="101"/>
      <c r="D52" s="101"/>
      <c r="E52" s="101"/>
      <c r="F52" s="101"/>
      <c r="G52" s="101"/>
      <c r="H52" s="101"/>
      <c r="I52" s="35"/>
      <c r="J52" s="101"/>
      <c r="K52" s="101"/>
      <c r="L52" s="101"/>
      <c r="M52" s="101"/>
      <c r="N52" s="101"/>
      <c r="O52" s="101"/>
      <c r="P52" s="237"/>
    </row>
    <row r="53" spans="1:16" ht="12.75">
      <c r="A53" s="235" t="s">
        <v>4457</v>
      </c>
      <c r="B53" s="101"/>
      <c r="C53" s="101"/>
      <c r="D53" s="101"/>
      <c r="E53" s="101"/>
      <c r="F53" s="101"/>
      <c r="G53" s="101"/>
      <c r="H53" s="115"/>
      <c r="I53" s="35" t="s">
        <v>4458</v>
      </c>
      <c r="J53" s="101"/>
      <c r="K53" s="101"/>
      <c r="L53" s="101"/>
      <c r="M53" s="101"/>
      <c r="N53" s="101"/>
      <c r="O53" s="101"/>
      <c r="P53" s="237"/>
    </row>
    <row r="54" spans="1:16" ht="12.75">
      <c r="A54" s="235"/>
      <c r="B54" s="101"/>
      <c r="C54" s="101"/>
      <c r="D54" s="101"/>
      <c r="E54" s="101"/>
      <c r="F54" s="101"/>
      <c r="G54" s="101"/>
      <c r="H54" s="101"/>
      <c r="I54" s="35"/>
      <c r="J54" s="101"/>
      <c r="K54" s="101"/>
      <c r="L54" s="101"/>
      <c r="M54" s="101"/>
      <c r="N54" s="101"/>
      <c r="O54" s="101"/>
      <c r="P54" s="237"/>
    </row>
    <row r="55" spans="1:16" ht="12.75">
      <c r="A55" s="235" t="s">
        <v>4459</v>
      </c>
      <c r="B55" s="101"/>
      <c r="C55" s="101"/>
      <c r="D55" s="101"/>
      <c r="E55" s="101"/>
      <c r="F55" s="101"/>
      <c r="G55" s="101"/>
      <c r="H55" s="115"/>
      <c r="I55" s="35" t="s">
        <v>4460</v>
      </c>
      <c r="J55" s="101"/>
      <c r="K55" s="101"/>
      <c r="L55" s="101"/>
      <c r="M55" s="101"/>
      <c r="N55" s="101"/>
      <c r="O55" s="101"/>
      <c r="P55" s="237"/>
    </row>
    <row r="56" spans="1:16" ht="12.75">
      <c r="A56" s="235" t="s">
        <v>4744</v>
      </c>
      <c r="B56" s="101"/>
      <c r="C56" s="101"/>
      <c r="D56" s="101"/>
      <c r="E56" s="101"/>
      <c r="F56" s="101"/>
      <c r="G56" s="101"/>
      <c r="H56" s="115"/>
      <c r="I56" s="35"/>
      <c r="J56" s="101"/>
      <c r="K56" s="101"/>
      <c r="L56" s="101"/>
      <c r="M56" s="101"/>
      <c r="N56" s="101"/>
      <c r="O56" s="101"/>
      <c r="P56" s="237"/>
    </row>
    <row r="57" spans="1:16" ht="12.75">
      <c r="A57" s="235"/>
      <c r="B57" s="101"/>
      <c r="C57" s="101"/>
      <c r="D57" s="101"/>
      <c r="E57" s="101"/>
      <c r="F57" s="101"/>
      <c r="G57" s="101"/>
      <c r="H57" s="115"/>
      <c r="I57" s="125" t="s">
        <v>6002</v>
      </c>
      <c r="J57" s="101"/>
      <c r="K57" s="101"/>
      <c r="L57" s="101"/>
      <c r="M57" s="101"/>
      <c r="N57" s="101"/>
      <c r="O57" s="101"/>
      <c r="P57" s="237"/>
    </row>
    <row r="58" spans="1:16" ht="12.75">
      <c r="A58" s="235" t="s">
        <v>4537</v>
      </c>
      <c r="B58" s="101"/>
      <c r="C58" s="101"/>
      <c r="D58" s="101"/>
      <c r="E58" s="101"/>
      <c r="F58" s="101"/>
      <c r="G58" s="101"/>
      <c r="H58" s="115"/>
      <c r="I58" s="125" t="s">
        <v>4461</v>
      </c>
      <c r="J58" s="101"/>
      <c r="K58" s="101"/>
      <c r="L58" s="101"/>
      <c r="M58" s="101"/>
      <c r="N58" s="101"/>
      <c r="O58" s="101"/>
      <c r="P58" s="237"/>
    </row>
    <row r="59" spans="1:16" ht="12.75">
      <c r="A59" s="235" t="s">
        <v>4526</v>
      </c>
      <c r="B59" s="101"/>
      <c r="C59" s="101"/>
      <c r="D59" s="101"/>
      <c r="E59" s="101"/>
      <c r="F59" s="101"/>
      <c r="G59" s="101"/>
      <c r="H59" s="115"/>
      <c r="I59" s="125" t="s">
        <v>4462</v>
      </c>
      <c r="J59" s="101"/>
      <c r="K59" s="101"/>
      <c r="L59" s="101"/>
      <c r="M59" s="101"/>
      <c r="N59" s="101"/>
      <c r="O59" s="101"/>
      <c r="P59" s="237"/>
    </row>
    <row r="60" spans="1:16" ht="12.75">
      <c r="A60" s="235" t="s">
        <v>4539</v>
      </c>
      <c r="B60" s="101"/>
      <c r="C60" s="101"/>
      <c r="D60" s="101"/>
      <c r="E60" s="101"/>
      <c r="F60" s="101"/>
      <c r="G60" s="101"/>
      <c r="H60" s="115"/>
      <c r="I60" s="35"/>
      <c r="J60" s="101"/>
      <c r="K60" s="101"/>
      <c r="L60" s="101"/>
      <c r="M60" s="101"/>
      <c r="N60" s="101"/>
      <c r="O60" s="101"/>
      <c r="P60" s="237"/>
    </row>
    <row r="61" spans="1:16" ht="12.75">
      <c r="A61" s="235"/>
      <c r="B61" s="101"/>
      <c r="C61" s="101"/>
      <c r="D61" s="101"/>
      <c r="E61" s="101"/>
      <c r="F61" s="101"/>
      <c r="G61" s="101"/>
      <c r="H61" s="115"/>
      <c r="I61" s="35" t="s">
        <v>4463</v>
      </c>
      <c r="J61" s="101"/>
      <c r="K61" s="101"/>
      <c r="L61" s="101"/>
      <c r="M61" s="101"/>
      <c r="N61" s="101"/>
      <c r="O61" s="101"/>
      <c r="P61" s="237"/>
    </row>
    <row r="62" spans="1:16" ht="12.75">
      <c r="A62" s="235" t="s">
        <v>4542</v>
      </c>
      <c r="B62" s="101">
        <v>5</v>
      </c>
      <c r="C62" s="101"/>
      <c r="D62" s="101"/>
      <c r="E62" s="101"/>
      <c r="F62" s="101"/>
      <c r="G62" s="101"/>
      <c r="H62" s="115">
        <f>SUM(B62:G62)</f>
        <v>5</v>
      </c>
      <c r="I62" s="35"/>
      <c r="J62" s="101"/>
      <c r="K62" s="101"/>
      <c r="L62" s="101"/>
      <c r="M62" s="101"/>
      <c r="N62" s="101"/>
      <c r="O62" s="101"/>
      <c r="P62" s="237"/>
    </row>
    <row r="63" spans="1:16" ht="12.75">
      <c r="A63" s="235"/>
      <c r="B63" s="99"/>
      <c r="C63" s="99"/>
      <c r="D63" s="99"/>
      <c r="E63" s="99"/>
      <c r="F63" s="99"/>
      <c r="G63" s="99"/>
      <c r="H63" s="101"/>
      <c r="I63" s="35"/>
      <c r="J63" s="99"/>
      <c r="K63" s="99"/>
      <c r="L63" s="99"/>
      <c r="M63" s="99"/>
      <c r="N63" s="99"/>
      <c r="O63" s="99"/>
      <c r="P63" s="237"/>
    </row>
    <row r="64" spans="1:16" ht="12.75">
      <c r="A64" s="235"/>
      <c r="B64" s="99"/>
      <c r="C64" s="99"/>
      <c r="D64" s="99"/>
      <c r="E64" s="316" t="s">
        <v>4402</v>
      </c>
      <c r="F64" s="316"/>
      <c r="G64" s="316"/>
      <c r="H64" s="101">
        <f>SUM(H36:H62)</f>
        <v>66</v>
      </c>
      <c r="I64" s="35"/>
      <c r="J64" s="99"/>
      <c r="K64" s="99"/>
      <c r="L64" s="99"/>
      <c r="M64" s="316" t="s">
        <v>4402</v>
      </c>
      <c r="N64" s="316"/>
      <c r="O64" s="316"/>
      <c r="P64" s="237">
        <f>SUM(P36:P62)</f>
        <v>63</v>
      </c>
    </row>
    <row r="65" spans="1:16" ht="12.75">
      <c r="A65" s="235"/>
      <c r="B65" s="99"/>
      <c r="C65" s="99"/>
      <c r="D65" s="99"/>
      <c r="E65" s="316" t="s">
        <v>4403</v>
      </c>
      <c r="F65" s="316"/>
      <c r="G65" s="316"/>
      <c r="H65" s="241">
        <v>1</v>
      </c>
      <c r="I65" s="35"/>
      <c r="J65" s="99"/>
      <c r="K65" s="99"/>
      <c r="L65" s="99"/>
      <c r="M65" s="316" t="s">
        <v>4403</v>
      </c>
      <c r="N65" s="316"/>
      <c r="O65" s="316"/>
      <c r="P65" s="242">
        <v>0</v>
      </c>
    </row>
    <row r="66" spans="1:16" ht="12.75">
      <c r="A66" s="247"/>
      <c r="B66" s="245"/>
      <c r="C66" s="245"/>
      <c r="D66" s="245"/>
      <c r="E66" s="245"/>
      <c r="F66" s="245"/>
      <c r="G66" s="245"/>
      <c r="H66" s="243"/>
      <c r="I66" s="317" t="s">
        <v>4464</v>
      </c>
      <c r="J66" s="318"/>
      <c r="K66" s="318"/>
      <c r="L66" s="318"/>
      <c r="M66" s="318"/>
      <c r="N66" s="318"/>
      <c r="O66" s="318"/>
      <c r="P66" s="246"/>
    </row>
    <row r="67" spans="1:16" ht="12.75">
      <c r="A67" s="254" t="s">
        <v>1321</v>
      </c>
      <c r="B67" s="232" t="s">
        <v>4366</v>
      </c>
      <c r="C67" s="232" t="s">
        <v>4367</v>
      </c>
      <c r="D67" s="232" t="s">
        <v>1159</v>
      </c>
      <c r="E67" s="232" t="s">
        <v>1160</v>
      </c>
      <c r="F67" s="232" t="s">
        <v>4368</v>
      </c>
      <c r="G67" s="232" t="s">
        <v>1154</v>
      </c>
      <c r="H67" s="232" t="s">
        <v>4369</v>
      </c>
      <c r="I67" s="255" t="s">
        <v>1436</v>
      </c>
      <c r="J67" s="232" t="s">
        <v>4366</v>
      </c>
      <c r="K67" s="232" t="s">
        <v>4367</v>
      </c>
      <c r="L67" s="232" t="s">
        <v>1159</v>
      </c>
      <c r="M67" s="232" t="s">
        <v>1160</v>
      </c>
      <c r="N67" s="232" t="s">
        <v>4368</v>
      </c>
      <c r="O67" s="232" t="s">
        <v>1154</v>
      </c>
      <c r="P67" s="234" t="s">
        <v>4369</v>
      </c>
    </row>
    <row r="68" spans="1:16" ht="12.75">
      <c r="A68" s="256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236"/>
    </row>
    <row r="69" spans="1:16" ht="12.75">
      <c r="A69" s="235" t="s">
        <v>4406</v>
      </c>
      <c r="B69" s="101">
        <v>6.5</v>
      </c>
      <c r="C69" s="101">
        <v>-2</v>
      </c>
      <c r="D69" s="101"/>
      <c r="E69" s="101"/>
      <c r="F69" s="101"/>
      <c r="G69" s="101"/>
      <c r="H69" s="101">
        <f>SUM(B69:G69)</f>
        <v>4.5</v>
      </c>
      <c r="I69" s="35" t="s">
        <v>4545</v>
      </c>
      <c r="J69" s="101">
        <v>6</v>
      </c>
      <c r="K69" s="101"/>
      <c r="L69" s="101"/>
      <c r="M69" s="101"/>
      <c r="N69" s="101"/>
      <c r="O69" s="101"/>
      <c r="P69" s="237">
        <f>SUM(J69:O69)</f>
        <v>6</v>
      </c>
    </row>
    <row r="70" spans="1:16" ht="12.75">
      <c r="A70" s="235"/>
      <c r="B70" s="101"/>
      <c r="C70" s="101"/>
      <c r="D70" s="101"/>
      <c r="E70" s="101"/>
      <c r="F70" s="101"/>
      <c r="G70" s="101"/>
      <c r="H70" s="101"/>
      <c r="I70" s="35"/>
      <c r="J70" s="101"/>
      <c r="K70" s="101"/>
      <c r="L70" s="101"/>
      <c r="M70" s="101"/>
      <c r="N70" s="101"/>
      <c r="O70" s="101"/>
      <c r="P70" s="237"/>
    </row>
    <row r="71" spans="1:16" ht="12.75">
      <c r="A71" s="235" t="s">
        <v>4516</v>
      </c>
      <c r="B71" s="101">
        <v>6</v>
      </c>
      <c r="C71" s="101"/>
      <c r="D71" s="101"/>
      <c r="E71" s="101"/>
      <c r="F71" s="101"/>
      <c r="G71" s="101"/>
      <c r="H71" s="101">
        <f>SUM(B71:G71)</f>
        <v>6</v>
      </c>
      <c r="I71" s="239" t="s">
        <v>4546</v>
      </c>
      <c r="J71" s="101">
        <v>5.5</v>
      </c>
      <c r="K71" s="101"/>
      <c r="L71" s="101"/>
      <c r="M71" s="101"/>
      <c r="N71" s="101"/>
      <c r="O71" s="101"/>
      <c r="P71" s="237">
        <f>SUM(J71:O71)</f>
        <v>5.5</v>
      </c>
    </row>
    <row r="72" spans="1:16" ht="12.75">
      <c r="A72" s="240" t="s">
        <v>1363</v>
      </c>
      <c r="B72" s="101"/>
      <c r="C72" s="101"/>
      <c r="D72" s="101"/>
      <c r="E72" s="101"/>
      <c r="F72" s="101"/>
      <c r="G72" s="101"/>
      <c r="H72" s="101"/>
      <c r="I72" s="239" t="s">
        <v>4548</v>
      </c>
      <c r="J72" s="101">
        <v>6.5</v>
      </c>
      <c r="K72" s="101">
        <v>3</v>
      </c>
      <c r="L72" s="101"/>
      <c r="M72" s="101"/>
      <c r="N72" s="101"/>
      <c r="O72" s="101"/>
      <c r="P72" s="237">
        <f>SUM(J72:O72)</f>
        <v>9.5</v>
      </c>
    </row>
    <row r="73" spans="1:16" ht="12.75">
      <c r="A73" s="235" t="s">
        <v>4465</v>
      </c>
      <c r="B73" s="101">
        <v>5.5</v>
      </c>
      <c r="C73" s="101"/>
      <c r="D73" s="101"/>
      <c r="E73" s="101"/>
      <c r="F73" s="101"/>
      <c r="G73" s="101"/>
      <c r="H73" s="101">
        <f>SUM(B73:G73)</f>
        <v>5.5</v>
      </c>
      <c r="I73" s="239" t="s">
        <v>4466</v>
      </c>
      <c r="J73" s="101">
        <v>5.5</v>
      </c>
      <c r="K73" s="101"/>
      <c r="L73" s="101"/>
      <c r="M73" s="101"/>
      <c r="N73" s="101"/>
      <c r="O73" s="101"/>
      <c r="P73" s="237">
        <f>SUM(J73:O73)</f>
        <v>5.5</v>
      </c>
    </row>
    <row r="74" spans="1:16" ht="12.75">
      <c r="A74" s="235"/>
      <c r="B74" s="101"/>
      <c r="C74" s="101"/>
      <c r="D74" s="101"/>
      <c r="E74" s="101"/>
      <c r="F74" s="101"/>
      <c r="G74" s="101"/>
      <c r="H74" s="101"/>
      <c r="I74" s="35"/>
      <c r="J74" s="101"/>
      <c r="K74" s="101"/>
      <c r="L74" s="101"/>
      <c r="M74" s="101"/>
      <c r="N74" s="101"/>
      <c r="O74" s="101"/>
      <c r="P74" s="237"/>
    </row>
    <row r="75" spans="1:16" ht="12.75">
      <c r="A75" s="240" t="s">
        <v>4521</v>
      </c>
      <c r="B75" s="101"/>
      <c r="C75" s="101"/>
      <c r="D75" s="101"/>
      <c r="E75" s="101"/>
      <c r="F75" s="101"/>
      <c r="G75" s="101"/>
      <c r="H75" s="101"/>
      <c r="I75" s="35" t="s">
        <v>4467</v>
      </c>
      <c r="J75" s="101">
        <v>6</v>
      </c>
      <c r="K75" s="101"/>
      <c r="L75" s="101"/>
      <c r="M75" s="101"/>
      <c r="N75" s="101"/>
      <c r="O75" s="101"/>
      <c r="P75" s="237">
        <f>SUM(J75:O75)</f>
        <v>6</v>
      </c>
    </row>
    <row r="76" spans="1:16" ht="12.75">
      <c r="A76" s="235" t="s">
        <v>4538</v>
      </c>
      <c r="B76" s="101">
        <v>7</v>
      </c>
      <c r="C76" s="101"/>
      <c r="D76" s="101"/>
      <c r="E76" s="101"/>
      <c r="F76" s="101"/>
      <c r="G76" s="101"/>
      <c r="H76" s="101">
        <f aca="true" t="shared" si="1" ref="H76:H82">SUM(B76:G76)</f>
        <v>7</v>
      </c>
      <c r="I76" s="125" t="s">
        <v>4552</v>
      </c>
      <c r="J76" s="101"/>
      <c r="K76" s="101"/>
      <c r="L76" s="101"/>
      <c r="M76" s="101"/>
      <c r="N76" s="101"/>
      <c r="O76" s="101"/>
      <c r="P76" s="237"/>
    </row>
    <row r="77" spans="1:16" ht="12.75">
      <c r="A77" s="235" t="s">
        <v>4525</v>
      </c>
      <c r="B77" s="101">
        <v>5.5</v>
      </c>
      <c r="C77" s="101"/>
      <c r="D77" s="101"/>
      <c r="E77" s="101"/>
      <c r="F77" s="101"/>
      <c r="G77" s="101"/>
      <c r="H77" s="101">
        <f t="shared" si="1"/>
        <v>5.5</v>
      </c>
      <c r="I77" s="35" t="s">
        <v>4554</v>
      </c>
      <c r="J77" s="101">
        <v>6</v>
      </c>
      <c r="K77" s="101"/>
      <c r="L77" s="101"/>
      <c r="M77" s="101"/>
      <c r="N77" s="101"/>
      <c r="O77" s="101"/>
      <c r="P77" s="237">
        <f>SUM(J77:O77)</f>
        <v>6</v>
      </c>
    </row>
    <row r="78" spans="1:16" ht="12.75">
      <c r="A78" s="235" t="s">
        <v>4527</v>
      </c>
      <c r="B78" s="101">
        <v>6.5</v>
      </c>
      <c r="C78" s="101">
        <v>3</v>
      </c>
      <c r="D78" s="101"/>
      <c r="E78" s="101"/>
      <c r="F78" s="101"/>
      <c r="G78" s="101"/>
      <c r="H78" s="101">
        <f t="shared" si="1"/>
        <v>9.5</v>
      </c>
      <c r="I78" s="239" t="s">
        <v>4571</v>
      </c>
      <c r="J78" s="101">
        <v>6</v>
      </c>
      <c r="K78" s="101"/>
      <c r="L78" s="101"/>
      <c r="M78" s="101"/>
      <c r="N78" s="101"/>
      <c r="O78" s="101"/>
      <c r="P78" s="237">
        <f>SUM(J78:O78)</f>
        <v>6</v>
      </c>
    </row>
    <row r="79" spans="1:16" ht="12.75">
      <c r="A79" s="235"/>
      <c r="B79" s="101"/>
      <c r="C79" s="101"/>
      <c r="D79" s="101"/>
      <c r="E79" s="101"/>
      <c r="F79" s="101"/>
      <c r="G79" s="101"/>
      <c r="H79" s="101"/>
      <c r="I79" s="239" t="s">
        <v>4569</v>
      </c>
      <c r="J79" s="101">
        <v>5.5</v>
      </c>
      <c r="K79" s="101"/>
      <c r="L79" s="101"/>
      <c r="M79" s="101"/>
      <c r="N79" s="101"/>
      <c r="O79" s="101"/>
      <c r="P79" s="237">
        <f>SUM(J79:O79)</f>
        <v>5.5</v>
      </c>
    </row>
    <row r="80" spans="1:16" ht="12.75">
      <c r="A80" s="235" t="s">
        <v>1391</v>
      </c>
      <c r="B80" s="101">
        <v>6</v>
      </c>
      <c r="C80" s="101"/>
      <c r="D80" s="101"/>
      <c r="E80" s="101"/>
      <c r="F80" s="101"/>
      <c r="G80" s="101"/>
      <c r="H80" s="101">
        <f>SUM(B80:G80)</f>
        <v>6</v>
      </c>
      <c r="I80" s="239"/>
      <c r="J80" s="101"/>
      <c r="K80" s="101"/>
      <c r="L80" s="101"/>
      <c r="M80" s="101"/>
      <c r="N80" s="101"/>
      <c r="O80" s="101"/>
      <c r="P80" s="237"/>
    </row>
    <row r="81" spans="1:16" ht="12.75">
      <c r="A81" s="235" t="s">
        <v>4529</v>
      </c>
      <c r="B81" s="101">
        <v>5</v>
      </c>
      <c r="C81" s="101"/>
      <c r="D81" s="101"/>
      <c r="E81" s="101"/>
      <c r="F81" s="101"/>
      <c r="G81" s="101"/>
      <c r="H81" s="101">
        <f t="shared" si="1"/>
        <v>5</v>
      </c>
      <c r="I81" s="239" t="s">
        <v>4558</v>
      </c>
      <c r="J81" s="101">
        <v>6</v>
      </c>
      <c r="K81" s="101"/>
      <c r="L81" s="101"/>
      <c r="M81" s="101"/>
      <c r="N81" s="101"/>
      <c r="O81" s="101"/>
      <c r="P81" s="237">
        <f>SUM(J81:O81)</f>
        <v>6</v>
      </c>
    </row>
    <row r="82" spans="1:16" ht="12.75">
      <c r="A82" s="235" t="s">
        <v>4531</v>
      </c>
      <c r="B82" s="101">
        <v>6</v>
      </c>
      <c r="C82" s="101">
        <v>3</v>
      </c>
      <c r="D82" s="101"/>
      <c r="E82" s="101"/>
      <c r="F82" s="101"/>
      <c r="G82" s="101"/>
      <c r="H82" s="101">
        <f t="shared" si="1"/>
        <v>9</v>
      </c>
      <c r="I82" s="239" t="s">
        <v>4562</v>
      </c>
      <c r="J82" s="101">
        <v>8</v>
      </c>
      <c r="K82" s="101">
        <v>9</v>
      </c>
      <c r="L82" s="101"/>
      <c r="M82" s="101"/>
      <c r="N82" s="101"/>
      <c r="O82" s="101"/>
      <c r="P82" s="237">
        <f>SUM(J82:O82)</f>
        <v>17</v>
      </c>
    </row>
    <row r="83" spans="1:16" ht="12.75">
      <c r="A83" s="235"/>
      <c r="B83" s="101"/>
      <c r="C83" s="101"/>
      <c r="D83" s="101"/>
      <c r="E83" s="101"/>
      <c r="F83" s="101"/>
      <c r="G83" s="101"/>
      <c r="H83" s="101"/>
      <c r="I83" s="35"/>
      <c r="J83" s="101"/>
      <c r="K83" s="101"/>
      <c r="L83" s="101"/>
      <c r="M83" s="101"/>
      <c r="N83" s="101"/>
      <c r="O83" s="101"/>
      <c r="P83" s="237"/>
    </row>
    <row r="84" spans="1:16" ht="12.75">
      <c r="A84" s="235"/>
      <c r="B84" s="101"/>
      <c r="C84" s="101"/>
      <c r="D84" s="101"/>
      <c r="E84" s="101"/>
      <c r="F84" s="101"/>
      <c r="G84" s="101"/>
      <c r="H84" s="101"/>
      <c r="I84" s="35"/>
      <c r="J84" s="101"/>
      <c r="K84" s="101"/>
      <c r="L84" s="101"/>
      <c r="M84" s="101"/>
      <c r="N84" s="101"/>
      <c r="O84" s="101"/>
      <c r="P84" s="237"/>
    </row>
    <row r="85" spans="1:16" ht="12.75">
      <c r="A85" s="235"/>
      <c r="B85" s="101"/>
      <c r="C85" s="101"/>
      <c r="D85" s="101"/>
      <c r="E85" s="101"/>
      <c r="F85" s="101"/>
      <c r="G85" s="101"/>
      <c r="H85" s="101"/>
      <c r="I85" s="35"/>
      <c r="J85" s="101"/>
      <c r="K85" s="101"/>
      <c r="L85" s="101"/>
      <c r="M85" s="101"/>
      <c r="N85" s="101"/>
      <c r="O85" s="101"/>
      <c r="P85" s="237"/>
    </row>
    <row r="86" spans="1:16" ht="12.75">
      <c r="A86" s="235" t="s">
        <v>4533</v>
      </c>
      <c r="B86" s="101"/>
      <c r="C86" s="101"/>
      <c r="D86" s="101"/>
      <c r="E86" s="101"/>
      <c r="F86" s="101"/>
      <c r="G86" s="101"/>
      <c r="H86" s="101"/>
      <c r="I86" s="35" t="s">
        <v>4564</v>
      </c>
      <c r="J86" s="101"/>
      <c r="K86" s="101"/>
      <c r="L86" s="101"/>
      <c r="M86" s="101"/>
      <c r="N86" s="101"/>
      <c r="O86" s="101"/>
      <c r="P86" s="237"/>
    </row>
    <row r="87" spans="1:16" ht="12.75">
      <c r="A87" s="235"/>
      <c r="B87" s="101"/>
      <c r="C87" s="101"/>
      <c r="D87" s="101"/>
      <c r="E87" s="101"/>
      <c r="F87" s="101"/>
      <c r="G87" s="101"/>
      <c r="H87" s="101"/>
      <c r="I87" s="35"/>
      <c r="J87" s="101"/>
      <c r="K87" s="101"/>
      <c r="L87" s="101"/>
      <c r="M87" s="101"/>
      <c r="N87" s="101"/>
      <c r="O87" s="101"/>
      <c r="P87" s="237"/>
    </row>
    <row r="88" spans="1:16" ht="12.75">
      <c r="A88" s="235" t="s">
        <v>4519</v>
      </c>
      <c r="B88" s="101">
        <v>6</v>
      </c>
      <c r="C88" s="101"/>
      <c r="D88" s="101"/>
      <c r="E88" s="101"/>
      <c r="F88" s="101"/>
      <c r="G88" s="101"/>
      <c r="H88" s="101">
        <f>SUM(B88:G88)</f>
        <v>6</v>
      </c>
      <c r="I88" s="35" t="s">
        <v>4566</v>
      </c>
      <c r="J88" s="101"/>
      <c r="K88" s="101"/>
      <c r="L88" s="101"/>
      <c r="M88" s="101"/>
      <c r="N88" s="101"/>
      <c r="O88" s="101"/>
      <c r="P88" s="237"/>
    </row>
    <row r="89" spans="1:16" ht="12.75">
      <c r="A89" s="235" t="s">
        <v>1405</v>
      </c>
      <c r="B89" s="101"/>
      <c r="C89" s="101"/>
      <c r="D89" s="101"/>
      <c r="E89" s="101"/>
      <c r="F89" s="101"/>
      <c r="G89" s="101"/>
      <c r="H89" s="101"/>
      <c r="I89" s="35" t="s">
        <v>4567</v>
      </c>
      <c r="J89" s="101"/>
      <c r="K89" s="101"/>
      <c r="L89" s="101"/>
      <c r="M89" s="101"/>
      <c r="N89" s="101"/>
      <c r="O89" s="101"/>
      <c r="P89" s="237"/>
    </row>
    <row r="90" spans="1:16" ht="12.75">
      <c r="A90" s="235"/>
      <c r="B90" s="101"/>
      <c r="C90" s="101"/>
      <c r="D90" s="101"/>
      <c r="E90" s="101"/>
      <c r="F90" s="101"/>
      <c r="G90" s="101"/>
      <c r="H90" s="101"/>
      <c r="I90" s="35"/>
      <c r="J90" s="101"/>
      <c r="K90" s="101"/>
      <c r="L90" s="101"/>
      <c r="M90" s="101"/>
      <c r="N90" s="101"/>
      <c r="O90" s="101"/>
      <c r="P90" s="237"/>
    </row>
    <row r="91" spans="1:16" ht="12.75">
      <c r="A91" s="235" t="s">
        <v>4540</v>
      </c>
      <c r="B91" s="101">
        <v>5.5</v>
      </c>
      <c r="C91" s="101"/>
      <c r="D91" s="101"/>
      <c r="E91" s="101"/>
      <c r="F91" s="101"/>
      <c r="G91" s="101"/>
      <c r="H91" s="101">
        <f>SUM(B91:G91)</f>
        <v>5.5</v>
      </c>
      <c r="I91" s="239" t="s">
        <v>4556</v>
      </c>
      <c r="J91" s="101">
        <v>5</v>
      </c>
      <c r="K91" s="101"/>
      <c r="L91" s="101"/>
      <c r="M91" s="101"/>
      <c r="N91" s="101"/>
      <c r="O91" s="101"/>
      <c r="P91" s="237">
        <f>SUM(J91:O91)</f>
        <v>5</v>
      </c>
    </row>
    <row r="92" spans="1:16" ht="12.75">
      <c r="A92" s="235" t="s">
        <v>4468</v>
      </c>
      <c r="B92" s="101"/>
      <c r="C92" s="101"/>
      <c r="D92" s="101"/>
      <c r="E92" s="101"/>
      <c r="F92" s="101"/>
      <c r="G92" s="101"/>
      <c r="H92" s="101"/>
      <c r="I92" s="239" t="s">
        <v>4469</v>
      </c>
      <c r="J92" s="101"/>
      <c r="K92" s="101"/>
      <c r="L92" s="101"/>
      <c r="M92" s="101"/>
      <c r="N92" s="101"/>
      <c r="O92" s="101"/>
      <c r="P92" s="237"/>
    </row>
    <row r="93" spans="1:16" ht="12.75">
      <c r="A93" s="235"/>
      <c r="B93" s="101"/>
      <c r="C93" s="101"/>
      <c r="D93" s="101"/>
      <c r="E93" s="101"/>
      <c r="F93" s="101"/>
      <c r="G93" s="101"/>
      <c r="H93" s="101"/>
      <c r="I93" s="35"/>
      <c r="J93" s="101"/>
      <c r="K93" s="101"/>
      <c r="L93" s="101"/>
      <c r="M93" s="101"/>
      <c r="N93" s="101"/>
      <c r="O93" s="101"/>
      <c r="P93" s="237"/>
    </row>
    <row r="94" spans="1:16" ht="12.75">
      <c r="A94" s="235" t="s">
        <v>1387</v>
      </c>
      <c r="B94" s="101"/>
      <c r="C94" s="101"/>
      <c r="D94" s="101"/>
      <c r="E94" s="101"/>
      <c r="F94" s="101"/>
      <c r="G94" s="101"/>
      <c r="H94" s="101"/>
      <c r="I94" s="35" t="s">
        <v>4470</v>
      </c>
      <c r="J94" s="101"/>
      <c r="K94" s="101"/>
      <c r="L94" s="101"/>
      <c r="M94" s="101"/>
      <c r="N94" s="101"/>
      <c r="O94" s="101"/>
      <c r="P94" s="237"/>
    </row>
    <row r="95" spans="1:16" ht="12.75">
      <c r="A95" s="235" t="s">
        <v>4543</v>
      </c>
      <c r="B95" s="101"/>
      <c r="C95" s="101"/>
      <c r="D95" s="101"/>
      <c r="E95" s="101"/>
      <c r="F95" s="101"/>
      <c r="G95" s="101"/>
      <c r="H95" s="101"/>
      <c r="I95" s="35" t="s">
        <v>1198</v>
      </c>
      <c r="J95" s="101"/>
      <c r="K95" s="101"/>
      <c r="L95" s="101"/>
      <c r="M95" s="101"/>
      <c r="N95" s="101"/>
      <c r="O95" s="101"/>
      <c r="P95" s="237"/>
    </row>
    <row r="96" spans="1:16" ht="12.75">
      <c r="A96" s="235"/>
      <c r="B96" s="99"/>
      <c r="C96" s="99"/>
      <c r="D96" s="99"/>
      <c r="E96" s="99"/>
      <c r="F96" s="99"/>
      <c r="G96" s="99"/>
      <c r="H96" s="101"/>
      <c r="I96" s="35"/>
      <c r="J96" s="99"/>
      <c r="K96" s="99"/>
      <c r="L96" s="99"/>
      <c r="M96" s="99"/>
      <c r="N96" s="99"/>
      <c r="O96" s="99"/>
      <c r="P96" s="237"/>
    </row>
    <row r="97" spans="1:16" ht="12.75">
      <c r="A97" s="235"/>
      <c r="B97" s="99"/>
      <c r="C97" s="99"/>
      <c r="D97" s="99"/>
      <c r="E97" s="316" t="s">
        <v>4402</v>
      </c>
      <c r="F97" s="316"/>
      <c r="G97" s="316"/>
      <c r="H97" s="101">
        <f>SUM(H69:H96)</f>
        <v>69.5</v>
      </c>
      <c r="I97" s="35"/>
      <c r="J97" s="99"/>
      <c r="K97" s="99"/>
      <c r="L97" s="99"/>
      <c r="M97" s="316" t="s">
        <v>4402</v>
      </c>
      <c r="N97" s="316"/>
      <c r="O97" s="316"/>
      <c r="P97" s="237">
        <f>SUM(P69:P95)</f>
        <v>78</v>
      </c>
    </row>
    <row r="98" spans="1:16" ht="12.75">
      <c r="A98" s="235"/>
      <c r="B98" s="99"/>
      <c r="C98" s="99"/>
      <c r="D98" s="99"/>
      <c r="E98" s="316" t="s">
        <v>4403</v>
      </c>
      <c r="F98" s="316"/>
      <c r="G98" s="316"/>
      <c r="H98" s="241">
        <v>2</v>
      </c>
      <c r="I98" s="35"/>
      <c r="J98" s="99"/>
      <c r="K98" s="99"/>
      <c r="L98" s="99"/>
      <c r="M98" s="316" t="s">
        <v>4403</v>
      </c>
      <c r="N98" s="316"/>
      <c r="O98" s="316"/>
      <c r="P98" s="242">
        <v>5</v>
      </c>
    </row>
    <row r="99" spans="1:16" ht="12.75">
      <c r="A99" s="249"/>
      <c r="B99" s="250"/>
      <c r="C99" s="250"/>
      <c r="D99" s="250"/>
      <c r="E99" s="250"/>
      <c r="F99" s="250"/>
      <c r="G99" s="250"/>
      <c r="H99" s="250"/>
      <c r="I99" s="251"/>
      <c r="J99" s="252"/>
      <c r="K99" s="252"/>
      <c r="L99" s="252"/>
      <c r="M99" s="252"/>
      <c r="N99" s="252"/>
      <c r="O99" s="252"/>
      <c r="P99" s="246"/>
    </row>
  </sheetData>
  <mergeCells count="14">
    <mergeCell ref="I66:O66"/>
    <mergeCell ref="E97:G97"/>
    <mergeCell ref="M97:O97"/>
    <mergeCell ref="E98:G98"/>
    <mergeCell ref="M98:O98"/>
    <mergeCell ref="A33:G33"/>
    <mergeCell ref="E64:G64"/>
    <mergeCell ref="M64:O64"/>
    <mergeCell ref="E65:G65"/>
    <mergeCell ref="M65:O65"/>
    <mergeCell ref="E31:G31"/>
    <mergeCell ref="M31:O31"/>
    <mergeCell ref="E32:G32"/>
    <mergeCell ref="M32:O3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99"/>
  <sheetViews>
    <sheetView workbookViewId="0" topLeftCell="A22">
      <selection activeCell="D17" sqref="D17"/>
    </sheetView>
  </sheetViews>
  <sheetFormatPr defaultColWidth="9.140625" defaultRowHeight="12.75"/>
  <cols>
    <col min="1" max="1" width="14.140625" style="94" customWidth="1"/>
    <col min="2" max="2" width="5.57421875" style="94" customWidth="1"/>
    <col min="3" max="4" width="4.7109375" style="94" customWidth="1"/>
    <col min="5" max="5" width="4.57421875" style="94" customWidth="1"/>
    <col min="6" max="6" width="5.7109375" style="94" customWidth="1"/>
    <col min="7" max="7" width="4.57421875" style="94" customWidth="1"/>
    <col min="8" max="8" width="7.57421875" style="94" customWidth="1"/>
    <col min="9" max="9" width="12.57421875" style="94" customWidth="1"/>
    <col min="10" max="10" width="5.57421875" style="94" customWidth="1"/>
    <col min="11" max="11" width="4.7109375" style="94" customWidth="1"/>
    <col min="12" max="12" width="3.57421875" style="94" customWidth="1"/>
    <col min="13" max="13" width="4.57421875" style="94" customWidth="1"/>
    <col min="14" max="14" width="5.7109375" style="94" customWidth="1"/>
    <col min="15" max="15" width="4.57421875" style="94" customWidth="1"/>
    <col min="16" max="16" width="7.57421875" style="94" customWidth="1"/>
    <col min="17" max="16384" width="9.00390625" style="0" customWidth="1"/>
  </cols>
  <sheetData>
    <row r="1" spans="1:16" ht="12.75">
      <c r="A1" s="231" t="s">
        <v>2692</v>
      </c>
      <c r="B1" s="232" t="s">
        <v>4366</v>
      </c>
      <c r="C1" s="232" t="s">
        <v>4367</v>
      </c>
      <c r="D1" s="232" t="s">
        <v>2693</v>
      </c>
      <c r="E1" s="232" t="s">
        <v>2694</v>
      </c>
      <c r="F1" s="232" t="s">
        <v>4368</v>
      </c>
      <c r="G1" s="232" t="s">
        <v>2695</v>
      </c>
      <c r="H1" s="232" t="s">
        <v>4369</v>
      </c>
      <c r="I1" s="233" t="s">
        <v>2696</v>
      </c>
      <c r="J1" s="232" t="s">
        <v>4366</v>
      </c>
      <c r="K1" s="232" t="s">
        <v>4367</v>
      </c>
      <c r="L1" s="232" t="s">
        <v>2693</v>
      </c>
      <c r="M1" s="232" t="s">
        <v>2694</v>
      </c>
      <c r="N1" s="232" t="s">
        <v>4368</v>
      </c>
      <c r="O1" s="232" t="s">
        <v>2695</v>
      </c>
      <c r="P1" s="234" t="s">
        <v>4369</v>
      </c>
    </row>
    <row r="2" spans="1:16" ht="12.75">
      <c r="A2" s="235"/>
      <c r="B2" s="99"/>
      <c r="C2" s="99"/>
      <c r="D2" s="99"/>
      <c r="E2" s="99"/>
      <c r="F2" s="99"/>
      <c r="G2" s="99"/>
      <c r="H2" s="99"/>
      <c r="I2" s="35"/>
      <c r="J2" s="99"/>
      <c r="K2" s="99"/>
      <c r="L2" s="99"/>
      <c r="M2" s="99"/>
      <c r="N2" s="99"/>
      <c r="O2" s="99"/>
      <c r="P2" s="236"/>
    </row>
    <row r="3" spans="1:16" ht="12.75">
      <c r="A3" s="235" t="s">
        <v>4370</v>
      </c>
      <c r="B3" s="101">
        <v>6.5</v>
      </c>
      <c r="C3" s="101"/>
      <c r="D3" s="101"/>
      <c r="E3" s="101"/>
      <c r="F3" s="101"/>
      <c r="G3" s="101"/>
      <c r="H3" s="101">
        <f>SUM(B3:G3)</f>
        <v>6.5</v>
      </c>
      <c r="I3" s="35" t="s">
        <v>4371</v>
      </c>
      <c r="J3" s="101">
        <v>5.5</v>
      </c>
      <c r="K3" s="101">
        <v>-3</v>
      </c>
      <c r="L3" s="101"/>
      <c r="M3" s="101"/>
      <c r="N3" s="101"/>
      <c r="O3" s="101"/>
      <c r="P3" s="237">
        <f>SUM(J3:O3)</f>
        <v>2.5</v>
      </c>
    </row>
    <row r="4" spans="1:16" ht="12.75">
      <c r="A4" s="235"/>
      <c r="B4" s="101"/>
      <c r="C4" s="101"/>
      <c r="D4" s="101"/>
      <c r="E4" s="101"/>
      <c r="F4" s="101"/>
      <c r="G4" s="101"/>
      <c r="H4" s="101"/>
      <c r="I4" s="35"/>
      <c r="J4" s="101"/>
      <c r="K4" s="101"/>
      <c r="L4" s="101"/>
      <c r="M4" s="101"/>
      <c r="N4" s="101"/>
      <c r="O4" s="101"/>
      <c r="P4" s="237"/>
    </row>
    <row r="5" spans="1:16" ht="12.75">
      <c r="A5" s="235" t="s">
        <v>4372</v>
      </c>
      <c r="B5" s="101">
        <v>6.5</v>
      </c>
      <c r="C5" s="101"/>
      <c r="D5" s="101"/>
      <c r="E5" s="101"/>
      <c r="F5" s="101"/>
      <c r="G5" s="101"/>
      <c r="H5" s="101">
        <f>SUM(B5:G5)</f>
        <v>6.5</v>
      </c>
      <c r="I5" s="35" t="s">
        <v>4373</v>
      </c>
      <c r="J5" s="101">
        <v>6.5</v>
      </c>
      <c r="K5" s="101"/>
      <c r="L5" s="101"/>
      <c r="M5" s="101"/>
      <c r="N5" s="101"/>
      <c r="O5" s="101"/>
      <c r="P5" s="237">
        <f>SUM(J5:O5)</f>
        <v>6.5</v>
      </c>
    </row>
    <row r="6" spans="1:16" ht="12.75">
      <c r="A6" s="235" t="s">
        <v>4374</v>
      </c>
      <c r="B6" s="101">
        <v>5.5</v>
      </c>
      <c r="C6" s="101"/>
      <c r="D6" s="101"/>
      <c r="E6" s="101"/>
      <c r="F6" s="101"/>
      <c r="G6" s="101"/>
      <c r="H6" s="101">
        <f>SUM(B6:G6)</f>
        <v>5.5</v>
      </c>
      <c r="I6" s="35" t="s">
        <v>4375</v>
      </c>
      <c r="J6" s="101">
        <v>6</v>
      </c>
      <c r="K6" s="101"/>
      <c r="L6" s="101"/>
      <c r="M6" s="101"/>
      <c r="N6" s="101"/>
      <c r="O6" s="101"/>
      <c r="P6" s="237">
        <f>SUM(J6:O6)</f>
        <v>6</v>
      </c>
    </row>
    <row r="7" spans="1:16" ht="12.75">
      <c r="A7" s="235" t="s">
        <v>4376</v>
      </c>
      <c r="B7" s="101">
        <v>6</v>
      </c>
      <c r="C7" s="101"/>
      <c r="D7" s="101"/>
      <c r="E7" s="101"/>
      <c r="F7" s="101">
        <v>-0.5</v>
      </c>
      <c r="G7" s="101"/>
      <c r="H7" s="101">
        <f>SUM(B7:G7)</f>
        <v>5.5</v>
      </c>
      <c r="I7" s="35" t="s">
        <v>4377</v>
      </c>
      <c r="J7" s="101">
        <v>7.5</v>
      </c>
      <c r="K7" s="101">
        <v>3</v>
      </c>
      <c r="L7" s="101"/>
      <c r="M7" s="101"/>
      <c r="N7" s="101"/>
      <c r="O7" s="101"/>
      <c r="P7" s="237">
        <f>SUM(J7:O7)</f>
        <v>10.5</v>
      </c>
    </row>
    <row r="8" spans="1:16" ht="12.75">
      <c r="A8" s="235"/>
      <c r="B8" s="101"/>
      <c r="C8" s="101"/>
      <c r="D8" s="101"/>
      <c r="E8" s="101"/>
      <c r="F8" s="101"/>
      <c r="G8" s="101"/>
      <c r="H8" s="101"/>
      <c r="I8" s="35"/>
      <c r="J8" s="101"/>
      <c r="K8" s="101"/>
      <c r="L8" s="101"/>
      <c r="M8" s="101"/>
      <c r="N8" s="101"/>
      <c r="O8" s="101"/>
      <c r="P8" s="237"/>
    </row>
    <row r="9" spans="1:16" ht="12.75">
      <c r="A9" s="238" t="s">
        <v>4378</v>
      </c>
      <c r="B9" s="101">
        <v>5.5</v>
      </c>
      <c r="C9" s="101"/>
      <c r="D9" s="101"/>
      <c r="E9" s="101"/>
      <c r="F9" s="101"/>
      <c r="G9" s="101"/>
      <c r="H9" s="101">
        <f>SUM(B9:G9)</f>
        <v>5.5</v>
      </c>
      <c r="I9" s="35" t="s">
        <v>4379</v>
      </c>
      <c r="J9" s="101">
        <v>7</v>
      </c>
      <c r="K9" s="101">
        <v>3</v>
      </c>
      <c r="L9" s="101"/>
      <c r="M9" s="101"/>
      <c r="N9" s="101"/>
      <c r="O9" s="101"/>
      <c r="P9" s="237">
        <f>SUM(J9:O9)</f>
        <v>10</v>
      </c>
    </row>
    <row r="10" spans="1:16" ht="12.75">
      <c r="A10" s="238" t="s">
        <v>2697</v>
      </c>
      <c r="B10" s="101">
        <v>7</v>
      </c>
      <c r="C10" s="101"/>
      <c r="D10" s="101"/>
      <c r="E10" s="101">
        <v>1</v>
      </c>
      <c r="F10" s="101"/>
      <c r="G10" s="101"/>
      <c r="H10" s="101">
        <f>SUM(B10:G10)</f>
        <v>8</v>
      </c>
      <c r="I10" s="239" t="s">
        <v>4380</v>
      </c>
      <c r="J10" s="101">
        <v>5.5</v>
      </c>
      <c r="K10" s="101"/>
      <c r="L10" s="101"/>
      <c r="M10" s="101"/>
      <c r="N10" s="101"/>
      <c r="O10" s="101"/>
      <c r="P10" s="237">
        <f>SUM(J10:O10)</f>
        <v>5.5</v>
      </c>
    </row>
    <row r="11" spans="1:16" ht="12.75">
      <c r="A11" s="238" t="s">
        <v>4381</v>
      </c>
      <c r="B11" s="101">
        <v>8</v>
      </c>
      <c r="C11" s="101">
        <v>6</v>
      </c>
      <c r="D11" s="101"/>
      <c r="E11" s="101">
        <v>1</v>
      </c>
      <c r="F11" s="101"/>
      <c r="G11" s="101"/>
      <c r="H11" s="101">
        <f>SUM(B11:G11)</f>
        <v>15</v>
      </c>
      <c r="I11" s="239" t="s">
        <v>4382</v>
      </c>
      <c r="J11" s="101">
        <v>6</v>
      </c>
      <c r="K11" s="101"/>
      <c r="L11" s="101"/>
      <c r="M11" s="101">
        <v>1</v>
      </c>
      <c r="N11" s="101"/>
      <c r="O11" s="101"/>
      <c r="P11" s="237">
        <f>SUM(J11:O11)</f>
        <v>7</v>
      </c>
    </row>
    <row r="12" spans="1:16" ht="12.75">
      <c r="A12" s="238" t="s">
        <v>4383</v>
      </c>
      <c r="B12" s="101">
        <v>5.5</v>
      </c>
      <c r="C12" s="101"/>
      <c r="D12" s="101"/>
      <c r="E12" s="101"/>
      <c r="F12" s="101">
        <v>-0.5</v>
      </c>
      <c r="G12" s="101"/>
      <c r="H12" s="101">
        <f>SUM(B12:G12)</f>
        <v>5</v>
      </c>
      <c r="I12" s="35" t="s">
        <v>2698</v>
      </c>
      <c r="J12" s="101">
        <v>5.5</v>
      </c>
      <c r="K12" s="101">
        <v>3</v>
      </c>
      <c r="L12" s="101"/>
      <c r="M12" s="101"/>
      <c r="N12" s="101">
        <v>-0.5</v>
      </c>
      <c r="O12" s="101"/>
      <c r="P12" s="237">
        <f>SUM(J12:O12)</f>
        <v>8</v>
      </c>
    </row>
    <row r="13" spans="1:16" ht="12.75">
      <c r="A13" s="235"/>
      <c r="B13" s="101"/>
      <c r="C13" s="101"/>
      <c r="D13" s="101"/>
      <c r="E13" s="101"/>
      <c r="F13" s="101"/>
      <c r="G13" s="101"/>
      <c r="H13" s="101"/>
      <c r="I13" s="35"/>
      <c r="J13" s="101"/>
      <c r="K13" s="101"/>
      <c r="L13" s="101"/>
      <c r="M13" s="101"/>
      <c r="N13" s="101"/>
      <c r="O13" s="101"/>
      <c r="P13" s="237"/>
    </row>
    <row r="14" spans="1:16" ht="12.75">
      <c r="A14" s="235" t="s">
        <v>2699</v>
      </c>
      <c r="B14" s="101">
        <v>6</v>
      </c>
      <c r="C14" s="101"/>
      <c r="D14" s="101"/>
      <c r="E14" s="101"/>
      <c r="F14" s="101"/>
      <c r="G14" s="101"/>
      <c r="H14" s="101">
        <f>SUM(B14:G14)</f>
        <v>6</v>
      </c>
      <c r="I14" s="239" t="s">
        <v>4384</v>
      </c>
      <c r="J14" s="101">
        <v>6.5</v>
      </c>
      <c r="K14" s="101"/>
      <c r="L14" s="101"/>
      <c r="M14" s="101">
        <v>1</v>
      </c>
      <c r="N14" s="101"/>
      <c r="O14" s="101"/>
      <c r="P14" s="237">
        <f>SUM(J14:O14)</f>
        <v>7.5</v>
      </c>
    </row>
    <row r="15" spans="1:16" ht="12.75">
      <c r="A15" s="240" t="s">
        <v>4385</v>
      </c>
      <c r="B15" s="101"/>
      <c r="C15" s="101"/>
      <c r="D15" s="101"/>
      <c r="E15" s="101"/>
      <c r="F15" s="101"/>
      <c r="G15" s="101"/>
      <c r="H15" s="101"/>
      <c r="I15" s="239" t="s">
        <v>4386</v>
      </c>
      <c r="J15" s="101">
        <v>5</v>
      </c>
      <c r="K15" s="101"/>
      <c r="L15" s="101"/>
      <c r="M15" s="101"/>
      <c r="N15" s="101"/>
      <c r="O15" s="101"/>
      <c r="P15" s="237">
        <f>SUM(J15:O15)</f>
        <v>5</v>
      </c>
    </row>
    <row r="16" spans="1:16" ht="12.75">
      <c r="A16" s="235" t="s">
        <v>4387</v>
      </c>
      <c r="B16" s="101">
        <v>6.5</v>
      </c>
      <c r="C16" s="101"/>
      <c r="D16" s="101"/>
      <c r="E16" s="101">
        <v>1</v>
      </c>
      <c r="F16" s="101"/>
      <c r="G16" s="101"/>
      <c r="H16" s="101">
        <f>SUM(B16:G16)</f>
        <v>7.5</v>
      </c>
      <c r="I16" s="239" t="s">
        <v>4388</v>
      </c>
      <c r="J16" s="101">
        <v>5</v>
      </c>
      <c r="K16" s="101"/>
      <c r="L16" s="101"/>
      <c r="M16" s="101"/>
      <c r="N16" s="101"/>
      <c r="O16" s="101"/>
      <c r="P16" s="237">
        <f>SUM(J16:O16)</f>
        <v>5</v>
      </c>
    </row>
    <row r="17" spans="1:16" ht="12.75">
      <c r="A17" s="235"/>
      <c r="B17" s="101"/>
      <c r="C17" s="101"/>
      <c r="D17" s="101"/>
      <c r="E17" s="101"/>
      <c r="F17" s="101"/>
      <c r="G17" s="101"/>
      <c r="H17" s="101"/>
      <c r="I17" s="35"/>
      <c r="J17" s="101"/>
      <c r="K17" s="101"/>
      <c r="L17" s="101"/>
      <c r="M17" s="101"/>
      <c r="N17" s="101"/>
      <c r="O17" s="101"/>
      <c r="P17" s="237"/>
    </row>
    <row r="18" spans="1:16" ht="12.75">
      <c r="A18" s="235"/>
      <c r="B18" s="101"/>
      <c r="C18" s="101"/>
      <c r="D18" s="101"/>
      <c r="E18" s="101"/>
      <c r="F18" s="101"/>
      <c r="G18" s="101"/>
      <c r="H18" s="101"/>
      <c r="I18" s="35"/>
      <c r="J18" s="101"/>
      <c r="K18" s="101"/>
      <c r="L18" s="101"/>
      <c r="M18" s="101"/>
      <c r="N18" s="101"/>
      <c r="O18" s="101"/>
      <c r="P18" s="237"/>
    </row>
    <row r="19" spans="1:16" ht="12.75">
      <c r="A19" s="235"/>
      <c r="B19" s="101"/>
      <c r="C19" s="101"/>
      <c r="D19" s="101"/>
      <c r="E19" s="101"/>
      <c r="F19" s="101"/>
      <c r="G19" s="101"/>
      <c r="H19" s="101"/>
      <c r="I19" s="35"/>
      <c r="J19" s="101"/>
      <c r="K19" s="101"/>
      <c r="L19" s="101"/>
      <c r="M19" s="101"/>
      <c r="N19" s="101"/>
      <c r="O19" s="101"/>
      <c r="P19" s="237"/>
    </row>
    <row r="20" spans="1:16" ht="12.75">
      <c r="A20" s="235" t="s">
        <v>4389</v>
      </c>
      <c r="B20" s="101"/>
      <c r="C20" s="101"/>
      <c r="D20" s="101"/>
      <c r="E20" s="101"/>
      <c r="F20" s="101"/>
      <c r="G20" s="101"/>
      <c r="H20" s="101"/>
      <c r="I20" s="35" t="s">
        <v>4390</v>
      </c>
      <c r="J20" s="101"/>
      <c r="K20" s="101"/>
      <c r="L20" s="101"/>
      <c r="M20" s="101"/>
      <c r="N20" s="101"/>
      <c r="O20" s="101"/>
      <c r="P20" s="237">
        <f>SUM(J20:O20)</f>
        <v>0</v>
      </c>
    </row>
    <row r="21" spans="1:16" ht="12.75">
      <c r="A21" s="235"/>
      <c r="B21" s="101"/>
      <c r="C21" s="101"/>
      <c r="D21" s="101"/>
      <c r="E21" s="101"/>
      <c r="F21" s="101"/>
      <c r="G21" s="101"/>
      <c r="H21" s="101"/>
      <c r="I21" s="35"/>
      <c r="J21" s="101"/>
      <c r="K21" s="101"/>
      <c r="L21" s="101"/>
      <c r="M21" s="101"/>
      <c r="N21" s="101"/>
      <c r="O21" s="101"/>
      <c r="P21" s="237"/>
    </row>
    <row r="22" spans="1:16" ht="12.75">
      <c r="A22" s="235" t="s">
        <v>4391</v>
      </c>
      <c r="B22" s="101"/>
      <c r="C22" s="101"/>
      <c r="D22" s="101"/>
      <c r="E22" s="101"/>
      <c r="F22" s="101"/>
      <c r="G22" s="101"/>
      <c r="H22" s="101"/>
      <c r="I22" s="35" t="s">
        <v>4392</v>
      </c>
      <c r="J22" s="101"/>
      <c r="K22" s="101"/>
      <c r="L22" s="101"/>
      <c r="M22" s="101"/>
      <c r="N22" s="101"/>
      <c r="O22" s="101"/>
      <c r="P22" s="237">
        <f>SUM(J22:O22)</f>
        <v>0</v>
      </c>
    </row>
    <row r="23" spans="1:16" ht="12.75">
      <c r="A23" s="235" t="s">
        <v>4393</v>
      </c>
      <c r="B23" s="101"/>
      <c r="C23" s="101"/>
      <c r="D23" s="101"/>
      <c r="E23" s="101"/>
      <c r="F23" s="101"/>
      <c r="G23" s="101"/>
      <c r="H23" s="101"/>
      <c r="I23" s="35" t="s">
        <v>4394</v>
      </c>
      <c r="J23" s="101"/>
      <c r="K23" s="101"/>
      <c r="L23" s="101"/>
      <c r="M23" s="101"/>
      <c r="N23" s="101"/>
      <c r="O23" s="101"/>
      <c r="P23" s="237">
        <f>SUM(J23:O23)</f>
        <v>0</v>
      </c>
    </row>
    <row r="24" spans="1:16" ht="12.75">
      <c r="A24" s="235"/>
      <c r="B24" s="101"/>
      <c r="C24" s="101"/>
      <c r="D24" s="101"/>
      <c r="E24" s="101"/>
      <c r="F24" s="101"/>
      <c r="G24" s="101"/>
      <c r="H24" s="101"/>
      <c r="I24" s="35"/>
      <c r="J24" s="101"/>
      <c r="K24" s="101"/>
      <c r="L24" s="101"/>
      <c r="M24" s="101"/>
      <c r="N24" s="101"/>
      <c r="O24" s="101"/>
      <c r="P24" s="237"/>
    </row>
    <row r="25" spans="1:16" ht="12.75">
      <c r="A25" s="235" t="s">
        <v>2700</v>
      </c>
      <c r="B25" s="101"/>
      <c r="C25" s="101"/>
      <c r="D25" s="101"/>
      <c r="E25" s="101"/>
      <c r="F25" s="101"/>
      <c r="G25" s="101"/>
      <c r="H25" s="101"/>
      <c r="I25" s="35" t="s">
        <v>4395</v>
      </c>
      <c r="J25" s="101"/>
      <c r="K25" s="101"/>
      <c r="L25" s="101"/>
      <c r="M25" s="101"/>
      <c r="N25" s="101"/>
      <c r="O25" s="101"/>
      <c r="P25" s="237">
        <f>SUM(J25:O25)</f>
        <v>0</v>
      </c>
    </row>
    <row r="26" spans="1:16" ht="12.75">
      <c r="A26" s="235" t="s">
        <v>4396</v>
      </c>
      <c r="B26" s="101"/>
      <c r="C26" s="101"/>
      <c r="D26" s="101"/>
      <c r="E26" s="101"/>
      <c r="F26" s="101"/>
      <c r="G26" s="101"/>
      <c r="H26" s="101"/>
      <c r="I26" s="35" t="s">
        <v>4397</v>
      </c>
      <c r="J26" s="101"/>
      <c r="K26" s="101"/>
      <c r="L26" s="101"/>
      <c r="M26" s="101"/>
      <c r="N26" s="101"/>
      <c r="O26" s="101"/>
      <c r="P26" s="237">
        <f>SUM(J26:O26)</f>
        <v>0</v>
      </c>
    </row>
    <row r="27" spans="1:16" ht="12.75">
      <c r="A27" s="235" t="s">
        <v>4398</v>
      </c>
      <c r="B27" s="101"/>
      <c r="C27" s="101"/>
      <c r="D27" s="101"/>
      <c r="E27" s="101"/>
      <c r="F27" s="101"/>
      <c r="G27" s="101"/>
      <c r="H27" s="101"/>
      <c r="I27" s="35"/>
      <c r="J27" s="101"/>
      <c r="K27" s="101"/>
      <c r="L27" s="101"/>
      <c r="M27" s="101"/>
      <c r="N27" s="101"/>
      <c r="O27" s="101"/>
      <c r="P27" s="237"/>
    </row>
    <row r="28" spans="1:16" ht="12.75">
      <c r="A28" s="235" t="s">
        <v>4399</v>
      </c>
      <c r="B28" s="35"/>
      <c r="C28" s="101"/>
      <c r="D28" s="101"/>
      <c r="E28" s="101"/>
      <c r="F28" s="101"/>
      <c r="G28" s="101"/>
      <c r="H28" s="101"/>
      <c r="I28" s="239" t="s">
        <v>4400</v>
      </c>
      <c r="J28" s="101"/>
      <c r="K28" s="101"/>
      <c r="L28" s="101"/>
      <c r="M28" s="101"/>
      <c r="N28" s="101"/>
      <c r="O28" s="101"/>
      <c r="P28" s="237">
        <f>SUM(J28:O28)</f>
        <v>0</v>
      </c>
    </row>
    <row r="29" spans="1:16" ht="12.75">
      <c r="A29" s="235"/>
      <c r="B29" s="101"/>
      <c r="C29" s="101"/>
      <c r="D29" s="101"/>
      <c r="E29" s="101"/>
      <c r="F29" s="101"/>
      <c r="G29" s="101"/>
      <c r="H29" s="101"/>
      <c r="I29" s="35" t="s">
        <v>4401</v>
      </c>
      <c r="J29" s="101"/>
      <c r="K29" s="101"/>
      <c r="L29" s="101"/>
      <c r="M29" s="101"/>
      <c r="N29" s="101"/>
      <c r="O29" s="101"/>
      <c r="P29" s="237">
        <f>SUM(J29:O29)</f>
        <v>0</v>
      </c>
    </row>
    <row r="30" spans="1:16" ht="12.75">
      <c r="A30" s="235"/>
      <c r="B30" s="99"/>
      <c r="C30" s="99"/>
      <c r="D30" s="99"/>
      <c r="E30" s="99"/>
      <c r="F30" s="99"/>
      <c r="G30" s="99"/>
      <c r="H30" s="101"/>
      <c r="I30" s="35"/>
      <c r="J30" s="99"/>
      <c r="K30" s="99"/>
      <c r="L30" s="99"/>
      <c r="M30" s="99"/>
      <c r="N30" s="99"/>
      <c r="O30" s="99"/>
      <c r="P30" s="237"/>
    </row>
    <row r="31" spans="1:16" ht="12.75">
      <c r="A31" s="235"/>
      <c r="B31" s="99"/>
      <c r="C31" s="99"/>
      <c r="D31" s="99"/>
      <c r="E31" s="316" t="s">
        <v>4402</v>
      </c>
      <c r="F31" s="316"/>
      <c r="G31" s="316"/>
      <c r="H31" s="101">
        <f>SUM(H3:H29)</f>
        <v>71</v>
      </c>
      <c r="I31" s="35"/>
      <c r="J31" s="99"/>
      <c r="K31" s="99"/>
      <c r="L31" s="99"/>
      <c r="M31" s="316"/>
      <c r="N31" s="316"/>
      <c r="O31" s="316"/>
      <c r="P31" s="237">
        <f>SUM(P3:P29)</f>
        <v>73.5</v>
      </c>
    </row>
    <row r="32" spans="1:16" ht="12.75">
      <c r="A32" s="235"/>
      <c r="B32" s="99"/>
      <c r="C32" s="99"/>
      <c r="D32" s="99"/>
      <c r="E32" s="316" t="s">
        <v>4403</v>
      </c>
      <c r="F32" s="316"/>
      <c r="G32" s="316"/>
      <c r="H32" s="241">
        <v>2</v>
      </c>
      <c r="I32" s="35"/>
      <c r="J32" s="99"/>
      <c r="K32" s="99"/>
      <c r="L32" s="99"/>
      <c r="M32" s="316" t="s">
        <v>4403</v>
      </c>
      <c r="N32" s="316"/>
      <c r="O32" s="316"/>
      <c r="P32" s="242">
        <v>3</v>
      </c>
    </row>
    <row r="33" spans="1:16" ht="12.75">
      <c r="A33" s="321" t="s">
        <v>4404</v>
      </c>
      <c r="B33" s="322"/>
      <c r="C33" s="322"/>
      <c r="D33" s="322"/>
      <c r="E33" s="322"/>
      <c r="F33" s="322"/>
      <c r="G33" s="322"/>
      <c r="H33" s="243"/>
      <c r="I33" s="244"/>
      <c r="J33" s="245"/>
      <c r="K33" s="245"/>
      <c r="L33" s="245"/>
      <c r="M33" s="245"/>
      <c r="N33" s="245"/>
      <c r="O33" s="245"/>
      <c r="P33" s="246"/>
    </row>
    <row r="34" spans="1:16" ht="12.75">
      <c r="A34" s="231" t="s">
        <v>2701</v>
      </c>
      <c r="B34" s="232" t="s">
        <v>4366</v>
      </c>
      <c r="C34" s="232" t="s">
        <v>4367</v>
      </c>
      <c r="D34" s="232" t="s">
        <v>2693</v>
      </c>
      <c r="E34" s="232" t="s">
        <v>2694</v>
      </c>
      <c r="F34" s="232" t="s">
        <v>4368</v>
      </c>
      <c r="G34" s="232" t="s">
        <v>2695</v>
      </c>
      <c r="H34" s="232" t="s">
        <v>4369</v>
      </c>
      <c r="I34" s="233" t="s">
        <v>2702</v>
      </c>
      <c r="J34" s="232" t="s">
        <v>4366</v>
      </c>
      <c r="K34" s="232" t="s">
        <v>4367</v>
      </c>
      <c r="L34" s="232" t="s">
        <v>2693</v>
      </c>
      <c r="M34" s="232" t="s">
        <v>2694</v>
      </c>
      <c r="N34" s="232" t="s">
        <v>4368</v>
      </c>
      <c r="O34" s="232" t="s">
        <v>2695</v>
      </c>
      <c r="P34" s="234" t="s">
        <v>4369</v>
      </c>
    </row>
    <row r="35" spans="1:19" ht="12.75">
      <c r="A35" s="235"/>
      <c r="B35" s="99"/>
      <c r="C35" s="99"/>
      <c r="D35" s="99"/>
      <c r="E35" s="99"/>
      <c r="F35" s="99"/>
      <c r="G35" s="99"/>
      <c r="H35" s="99"/>
      <c r="I35" s="35"/>
      <c r="J35" s="99"/>
      <c r="K35" s="99"/>
      <c r="L35" s="99"/>
      <c r="M35" s="99"/>
      <c r="N35" s="99"/>
      <c r="O35" s="99"/>
      <c r="P35" s="236"/>
      <c r="Q35" s="110"/>
      <c r="R35" s="111"/>
      <c r="S35" s="111"/>
    </row>
    <row r="36" spans="1:19" ht="12.75" customHeight="1">
      <c r="A36" s="235" t="s">
        <v>4405</v>
      </c>
      <c r="B36" s="101">
        <v>6</v>
      </c>
      <c r="C36" s="101">
        <v>-1</v>
      </c>
      <c r="D36" s="101"/>
      <c r="E36" s="101"/>
      <c r="F36" s="101"/>
      <c r="G36" s="101"/>
      <c r="H36" s="101">
        <f>SUM(B36:G36)</f>
        <v>5</v>
      </c>
      <c r="I36" s="35" t="s">
        <v>4406</v>
      </c>
      <c r="J36" s="101">
        <v>6</v>
      </c>
      <c r="K36" s="101">
        <v>-1</v>
      </c>
      <c r="L36" s="101"/>
      <c r="M36" s="101"/>
      <c r="N36" s="101"/>
      <c r="O36" s="101"/>
      <c r="P36" s="237">
        <f>SUM(J36:O36)</f>
        <v>5</v>
      </c>
      <c r="Q36" s="110"/>
      <c r="R36" s="111"/>
      <c r="S36" s="111"/>
    </row>
    <row r="37" spans="1:19" ht="12.75">
      <c r="A37" s="235"/>
      <c r="B37" s="101"/>
      <c r="C37" s="101"/>
      <c r="D37" s="101"/>
      <c r="E37" s="101"/>
      <c r="F37" s="101"/>
      <c r="G37" s="101"/>
      <c r="H37" s="101"/>
      <c r="I37" s="35"/>
      <c r="J37" s="101"/>
      <c r="K37" s="101"/>
      <c r="L37" s="101"/>
      <c r="M37" s="101"/>
      <c r="N37" s="101"/>
      <c r="O37" s="101"/>
      <c r="P37" s="237"/>
      <c r="Q37" s="110"/>
      <c r="R37" s="111"/>
      <c r="S37" s="111"/>
    </row>
    <row r="38" spans="1:16" ht="12.75">
      <c r="A38" s="235" t="s">
        <v>4407</v>
      </c>
      <c r="B38" s="101">
        <v>4.5</v>
      </c>
      <c r="C38" s="101"/>
      <c r="D38" s="101">
        <v>-3</v>
      </c>
      <c r="E38" s="101"/>
      <c r="F38" s="101"/>
      <c r="G38" s="101"/>
      <c r="H38" s="101">
        <f>SUM(B38:G38)</f>
        <v>1.5</v>
      </c>
      <c r="I38" s="35" t="s">
        <v>4516</v>
      </c>
      <c r="J38" s="101">
        <v>6.5</v>
      </c>
      <c r="K38" s="101"/>
      <c r="L38" s="101"/>
      <c r="M38" s="101"/>
      <c r="N38" s="101"/>
      <c r="O38" s="101"/>
      <c r="P38" s="237">
        <f>SUM(J38:O38)</f>
        <v>6.5</v>
      </c>
    </row>
    <row r="39" spans="1:16" ht="12.75">
      <c r="A39" s="240" t="s">
        <v>4517</v>
      </c>
      <c r="B39" s="101"/>
      <c r="C39" s="101"/>
      <c r="D39" s="101"/>
      <c r="E39" s="101"/>
      <c r="F39" s="101"/>
      <c r="G39" s="101"/>
      <c r="H39" s="101"/>
      <c r="I39" s="35" t="s">
        <v>2703</v>
      </c>
      <c r="J39" s="101">
        <v>5.5</v>
      </c>
      <c r="K39" s="101"/>
      <c r="L39" s="101"/>
      <c r="M39" s="101"/>
      <c r="N39" s="101"/>
      <c r="O39" s="101"/>
      <c r="P39" s="237">
        <f>SUM(J39:O39)</f>
        <v>5.5</v>
      </c>
    </row>
    <row r="40" spans="1:21" ht="12.75">
      <c r="A40" s="235" t="s">
        <v>4518</v>
      </c>
      <c r="B40" s="101">
        <v>6</v>
      </c>
      <c r="C40" s="101"/>
      <c r="D40" s="101"/>
      <c r="E40" s="101"/>
      <c r="F40" s="101"/>
      <c r="G40" s="101"/>
      <c r="H40" s="101">
        <f>SUM(B40:G40)</f>
        <v>6</v>
      </c>
      <c r="I40" s="35" t="s">
        <v>4519</v>
      </c>
      <c r="J40" s="101">
        <v>5.5</v>
      </c>
      <c r="K40" s="101"/>
      <c r="L40" s="101"/>
      <c r="M40" s="101"/>
      <c r="N40" s="101"/>
      <c r="O40" s="101"/>
      <c r="P40" s="237">
        <f>SUM(J40:O40)</f>
        <v>5.5</v>
      </c>
      <c r="Q40" s="112"/>
      <c r="R40" s="113"/>
      <c r="S40" s="113"/>
      <c r="T40" s="113"/>
      <c r="U40" s="113"/>
    </row>
    <row r="41" spans="1:21" ht="12.75">
      <c r="A41" s="235"/>
      <c r="B41" s="101"/>
      <c r="C41" s="101"/>
      <c r="D41" s="101"/>
      <c r="E41" s="101"/>
      <c r="F41" s="101"/>
      <c r="G41" s="101"/>
      <c r="H41" s="101"/>
      <c r="I41" s="35"/>
      <c r="J41" s="101"/>
      <c r="K41" s="101"/>
      <c r="L41" s="101"/>
      <c r="M41" s="101"/>
      <c r="N41" s="101"/>
      <c r="O41" s="101"/>
      <c r="P41" s="237"/>
      <c r="Q41" s="114"/>
      <c r="R41" s="114"/>
      <c r="S41" s="114"/>
      <c r="T41" s="114"/>
      <c r="U41" s="114"/>
    </row>
    <row r="42" spans="1:16" ht="12.75">
      <c r="A42" s="238" t="s">
        <v>4520</v>
      </c>
      <c r="B42" s="101">
        <v>6</v>
      </c>
      <c r="C42" s="101"/>
      <c r="D42" s="101"/>
      <c r="E42" s="101"/>
      <c r="F42" s="101"/>
      <c r="G42" s="101"/>
      <c r="H42" s="101">
        <f>SUM(B42:G42)</f>
        <v>6</v>
      </c>
      <c r="I42" s="35" t="s">
        <v>4521</v>
      </c>
      <c r="J42" s="101">
        <v>5</v>
      </c>
      <c r="K42" s="101"/>
      <c r="L42" s="101"/>
      <c r="M42" s="101"/>
      <c r="N42" s="101"/>
      <c r="O42" s="101"/>
      <c r="P42" s="237">
        <f>SUM(J42:O42)</f>
        <v>5</v>
      </c>
    </row>
    <row r="43" spans="1:16" ht="12.75">
      <c r="A43" s="238" t="s">
        <v>4522</v>
      </c>
      <c r="B43" s="101">
        <v>6.5</v>
      </c>
      <c r="C43" s="101"/>
      <c r="D43" s="101"/>
      <c r="E43" s="101"/>
      <c r="F43" s="101"/>
      <c r="G43" s="101"/>
      <c r="H43" s="101">
        <f aca="true" t="shared" si="0" ref="H43:H48">SUM(B43:G43)</f>
        <v>6.5</v>
      </c>
      <c r="I43" s="35" t="s">
        <v>4523</v>
      </c>
      <c r="J43" s="101">
        <v>6.5</v>
      </c>
      <c r="K43" s="101"/>
      <c r="L43" s="101"/>
      <c r="M43" s="101"/>
      <c r="N43" s="101"/>
      <c r="O43" s="101"/>
      <c r="P43" s="237">
        <f>SUM(J43:O43)</f>
        <v>6.5</v>
      </c>
    </row>
    <row r="44" spans="1:16" ht="12.75">
      <c r="A44" s="238" t="s">
        <v>4524</v>
      </c>
      <c r="B44" s="101">
        <v>6</v>
      </c>
      <c r="C44" s="101"/>
      <c r="D44" s="101"/>
      <c r="E44" s="101"/>
      <c r="F44" s="101"/>
      <c r="G44" s="101"/>
      <c r="H44" s="101">
        <f t="shared" si="0"/>
        <v>6</v>
      </c>
      <c r="I44" s="35" t="s">
        <v>4525</v>
      </c>
      <c r="J44" s="101">
        <v>5</v>
      </c>
      <c r="K44" s="101"/>
      <c r="L44" s="101"/>
      <c r="M44" s="101"/>
      <c r="N44" s="101">
        <v>-0.5</v>
      </c>
      <c r="O44" s="101"/>
      <c r="P44" s="237">
        <f aca="true" t="shared" si="1" ref="P44:P49">SUM(J44:O44)</f>
        <v>4.5</v>
      </c>
    </row>
    <row r="45" spans="1:16" ht="12.75">
      <c r="A45" s="235" t="s">
        <v>4526</v>
      </c>
      <c r="B45" s="101">
        <v>5.5</v>
      </c>
      <c r="C45" s="101"/>
      <c r="D45" s="101"/>
      <c r="E45" s="101"/>
      <c r="F45" s="101">
        <v>-0.5</v>
      </c>
      <c r="G45" s="101"/>
      <c r="H45" s="101">
        <f t="shared" si="0"/>
        <v>5</v>
      </c>
      <c r="I45" s="35" t="s">
        <v>4527</v>
      </c>
      <c r="J45" s="101">
        <v>6</v>
      </c>
      <c r="K45" s="101"/>
      <c r="L45" s="101"/>
      <c r="M45" s="101"/>
      <c r="N45" s="101"/>
      <c r="O45" s="101"/>
      <c r="P45" s="237">
        <f t="shared" si="1"/>
        <v>6</v>
      </c>
    </row>
    <row r="46" spans="1:16" ht="12.75">
      <c r="A46" s="238" t="s">
        <v>4528</v>
      </c>
      <c r="B46" s="101">
        <v>5</v>
      </c>
      <c r="C46" s="101"/>
      <c r="D46" s="101"/>
      <c r="E46" s="101"/>
      <c r="F46" s="101"/>
      <c r="G46" s="101"/>
      <c r="H46" s="101">
        <f>SUM(B46:G46)</f>
        <v>5</v>
      </c>
      <c r="I46" s="35"/>
      <c r="J46" s="101"/>
      <c r="K46" s="101"/>
      <c r="L46" s="101"/>
      <c r="M46" s="101"/>
      <c r="N46" s="101"/>
      <c r="O46" s="101"/>
      <c r="P46" s="237"/>
    </row>
    <row r="47" spans="1:16" ht="12.75">
      <c r="A47" s="235"/>
      <c r="B47" s="101"/>
      <c r="C47" s="101"/>
      <c r="D47" s="101"/>
      <c r="E47" s="101"/>
      <c r="F47" s="101"/>
      <c r="G47" s="101"/>
      <c r="H47" s="101"/>
      <c r="I47" s="35" t="s">
        <v>2704</v>
      </c>
      <c r="J47" s="101">
        <v>7.5</v>
      </c>
      <c r="K47" s="101">
        <v>3</v>
      </c>
      <c r="L47" s="101"/>
      <c r="M47" s="101"/>
      <c r="N47" s="101"/>
      <c r="O47" s="101"/>
      <c r="P47" s="237">
        <f>SUM(J47:O47)</f>
        <v>10.5</v>
      </c>
    </row>
    <row r="48" spans="1:16" ht="12.75">
      <c r="A48" s="238" t="s">
        <v>2705</v>
      </c>
      <c r="B48" s="101">
        <v>7</v>
      </c>
      <c r="C48" s="101">
        <v>3</v>
      </c>
      <c r="D48" s="101"/>
      <c r="E48" s="101"/>
      <c r="F48" s="101">
        <v>-0.5</v>
      </c>
      <c r="G48" s="101"/>
      <c r="H48" s="101">
        <f t="shared" si="0"/>
        <v>9.5</v>
      </c>
      <c r="I48" s="35" t="s">
        <v>4529</v>
      </c>
      <c r="J48" s="101">
        <v>6</v>
      </c>
      <c r="K48" s="101">
        <v>3</v>
      </c>
      <c r="L48" s="101"/>
      <c r="M48" s="101"/>
      <c r="N48" s="101"/>
      <c r="O48" s="101"/>
      <c r="P48" s="237">
        <f>SUM(J48:O48)</f>
        <v>9</v>
      </c>
    </row>
    <row r="49" spans="1:16" ht="12.75">
      <c r="A49" s="240" t="s">
        <v>4530</v>
      </c>
      <c r="B49" s="101"/>
      <c r="C49" s="101"/>
      <c r="D49" s="101"/>
      <c r="E49" s="101"/>
      <c r="F49" s="101"/>
      <c r="G49" s="101"/>
      <c r="H49" s="101"/>
      <c r="I49" s="35" t="s">
        <v>4531</v>
      </c>
      <c r="J49" s="101">
        <v>5</v>
      </c>
      <c r="K49" s="101"/>
      <c r="L49" s="101"/>
      <c r="M49" s="101"/>
      <c r="N49" s="101"/>
      <c r="O49" s="101"/>
      <c r="P49" s="237">
        <f t="shared" si="1"/>
        <v>5</v>
      </c>
    </row>
    <row r="50" spans="1:16" ht="12.75">
      <c r="A50" s="235"/>
      <c r="B50" s="101"/>
      <c r="C50" s="101"/>
      <c r="D50" s="101"/>
      <c r="E50" s="101"/>
      <c r="F50" s="101"/>
      <c r="G50" s="101"/>
      <c r="H50" s="101"/>
      <c r="I50" s="35"/>
      <c r="J50" s="101"/>
      <c r="K50" s="101"/>
      <c r="L50" s="101"/>
      <c r="M50" s="101"/>
      <c r="N50" s="101"/>
      <c r="O50" s="101"/>
      <c r="P50" s="237"/>
    </row>
    <row r="51" spans="1:16" ht="12.75">
      <c r="A51" s="235"/>
      <c r="B51" s="101"/>
      <c r="C51" s="101"/>
      <c r="D51" s="101"/>
      <c r="E51" s="101"/>
      <c r="F51" s="101"/>
      <c r="G51" s="101"/>
      <c r="H51" s="101"/>
      <c r="I51" s="35"/>
      <c r="J51" s="101"/>
      <c r="K51" s="101"/>
      <c r="L51" s="101"/>
      <c r="M51" s="101"/>
      <c r="N51" s="101"/>
      <c r="O51" s="101"/>
      <c r="P51" s="237"/>
    </row>
    <row r="52" spans="1:16" ht="12.75">
      <c r="A52" s="235"/>
      <c r="B52" s="101"/>
      <c r="C52" s="101"/>
      <c r="D52" s="101"/>
      <c r="E52" s="101"/>
      <c r="F52" s="101"/>
      <c r="G52" s="101"/>
      <c r="H52" s="101"/>
      <c r="I52" s="35"/>
      <c r="J52" s="101"/>
      <c r="K52" s="101"/>
      <c r="L52" s="101"/>
      <c r="M52" s="101"/>
      <c r="N52" s="101"/>
      <c r="O52" s="101"/>
      <c r="P52" s="237"/>
    </row>
    <row r="53" spans="1:18" ht="12.75">
      <c r="A53" s="235" t="s">
        <v>4532</v>
      </c>
      <c r="B53" s="101"/>
      <c r="C53" s="101"/>
      <c r="D53" s="101"/>
      <c r="E53" s="101"/>
      <c r="F53" s="101"/>
      <c r="G53" s="101"/>
      <c r="H53" s="115"/>
      <c r="I53" s="35" t="s">
        <v>4533</v>
      </c>
      <c r="J53" s="101"/>
      <c r="K53" s="101"/>
      <c r="L53" s="101"/>
      <c r="M53" s="101"/>
      <c r="N53" s="101"/>
      <c r="O53" s="101"/>
      <c r="P53" s="237"/>
      <c r="Q53" s="116"/>
      <c r="R53" s="117"/>
    </row>
    <row r="54" spans="1:18" ht="12.75">
      <c r="A54" s="235"/>
      <c r="B54" s="101"/>
      <c r="C54" s="101"/>
      <c r="D54" s="101"/>
      <c r="E54" s="101"/>
      <c r="F54" s="101"/>
      <c r="G54" s="101"/>
      <c r="H54" s="101"/>
      <c r="I54" s="35"/>
      <c r="J54" s="101"/>
      <c r="K54" s="101"/>
      <c r="L54" s="101"/>
      <c r="M54" s="101"/>
      <c r="N54" s="101"/>
      <c r="O54" s="101"/>
      <c r="P54" s="237"/>
      <c r="Q54" s="116"/>
      <c r="R54" s="117"/>
    </row>
    <row r="55" spans="1:18" ht="12.75">
      <c r="A55" s="235" t="s">
        <v>4534</v>
      </c>
      <c r="B55" s="101">
        <v>5.5</v>
      </c>
      <c r="C55" s="101"/>
      <c r="D55" s="101"/>
      <c r="E55" s="101"/>
      <c r="F55" s="101"/>
      <c r="G55" s="101"/>
      <c r="H55" s="115">
        <f>SUM(B55:G55)</f>
        <v>5.5</v>
      </c>
      <c r="I55" s="35" t="s">
        <v>4535</v>
      </c>
      <c r="J55" s="101"/>
      <c r="K55" s="101"/>
      <c r="L55" s="101"/>
      <c r="M55" s="101"/>
      <c r="N55" s="101"/>
      <c r="O55" s="101"/>
      <c r="P55" s="237"/>
      <c r="Q55" s="116"/>
      <c r="R55" s="117"/>
    </row>
    <row r="56" spans="1:18" ht="12.75">
      <c r="A56" s="235" t="s">
        <v>4536</v>
      </c>
      <c r="B56" s="101"/>
      <c r="C56" s="101"/>
      <c r="D56" s="101"/>
      <c r="E56" s="101"/>
      <c r="F56" s="101"/>
      <c r="G56" s="101"/>
      <c r="H56" s="115"/>
      <c r="I56" s="35" t="s">
        <v>2706</v>
      </c>
      <c r="J56" s="101"/>
      <c r="K56" s="101"/>
      <c r="L56" s="101"/>
      <c r="M56" s="101"/>
      <c r="N56" s="101"/>
      <c r="O56" s="101"/>
      <c r="P56" s="237"/>
      <c r="Q56" s="116"/>
      <c r="R56" s="117"/>
    </row>
    <row r="57" spans="1:18" ht="12.75">
      <c r="A57" s="235"/>
      <c r="B57" s="101"/>
      <c r="C57" s="101"/>
      <c r="D57" s="101"/>
      <c r="E57" s="101"/>
      <c r="F57" s="101"/>
      <c r="G57" s="101"/>
      <c r="H57" s="115"/>
      <c r="I57" s="35"/>
      <c r="J57" s="101"/>
      <c r="K57" s="101"/>
      <c r="L57" s="101"/>
      <c r="M57" s="101"/>
      <c r="N57" s="101"/>
      <c r="O57" s="101"/>
      <c r="P57" s="237"/>
      <c r="Q57" s="116"/>
      <c r="R57" s="117"/>
    </row>
    <row r="58" spans="1:18" ht="12.75">
      <c r="A58" s="235" t="s">
        <v>4537</v>
      </c>
      <c r="B58" s="101"/>
      <c r="C58" s="101"/>
      <c r="D58" s="101"/>
      <c r="E58" s="101"/>
      <c r="F58" s="101"/>
      <c r="G58" s="101"/>
      <c r="H58" s="115"/>
      <c r="I58" s="35" t="s">
        <v>4538</v>
      </c>
      <c r="J58" s="101"/>
      <c r="K58" s="101"/>
      <c r="L58" s="101"/>
      <c r="M58" s="101"/>
      <c r="N58" s="101"/>
      <c r="O58" s="101"/>
      <c r="P58" s="237"/>
      <c r="Q58" s="116"/>
      <c r="R58" s="117"/>
    </row>
    <row r="59" spans="1:18" ht="12.75">
      <c r="A59" s="235" t="s">
        <v>4539</v>
      </c>
      <c r="B59" s="101"/>
      <c r="C59" s="101"/>
      <c r="D59" s="101"/>
      <c r="E59" s="101"/>
      <c r="F59" s="101"/>
      <c r="G59" s="101"/>
      <c r="H59" s="115"/>
      <c r="I59" s="35" t="s">
        <v>4540</v>
      </c>
      <c r="J59" s="101"/>
      <c r="K59" s="101"/>
      <c r="L59" s="101"/>
      <c r="M59" s="101"/>
      <c r="N59" s="101"/>
      <c r="O59" s="101"/>
      <c r="P59" s="237"/>
      <c r="Q59" s="116"/>
      <c r="R59" s="117"/>
    </row>
    <row r="60" spans="1:18" ht="12.75">
      <c r="A60" s="235"/>
      <c r="B60" s="101"/>
      <c r="C60" s="101"/>
      <c r="D60" s="101"/>
      <c r="E60" s="101"/>
      <c r="F60" s="101"/>
      <c r="G60" s="101"/>
      <c r="H60" s="115"/>
      <c r="I60" s="35"/>
      <c r="J60" s="101"/>
      <c r="K60" s="101"/>
      <c r="L60" s="101"/>
      <c r="M60" s="101"/>
      <c r="N60" s="101"/>
      <c r="O60" s="101"/>
      <c r="P60" s="237"/>
      <c r="Q60" s="116"/>
      <c r="R60" s="117"/>
    </row>
    <row r="61" spans="1:18" ht="12.75">
      <c r="A61" s="235" t="s">
        <v>4541</v>
      </c>
      <c r="B61" s="101">
        <v>5.5</v>
      </c>
      <c r="C61" s="101"/>
      <c r="D61" s="101"/>
      <c r="E61" s="101"/>
      <c r="F61" s="101">
        <v>-0.5</v>
      </c>
      <c r="G61" s="101"/>
      <c r="H61" s="115">
        <f>SUM(B61:G61)</f>
        <v>5</v>
      </c>
      <c r="I61" s="35" t="s">
        <v>2707</v>
      </c>
      <c r="J61" s="101"/>
      <c r="K61" s="101"/>
      <c r="L61" s="101"/>
      <c r="M61" s="101"/>
      <c r="N61" s="101"/>
      <c r="O61" s="101"/>
      <c r="P61" s="237"/>
      <c r="Q61" s="116"/>
      <c r="R61" s="117"/>
    </row>
    <row r="62" spans="1:18" ht="12.75">
      <c r="A62" s="235" t="s">
        <v>4542</v>
      </c>
      <c r="B62" s="101"/>
      <c r="C62" s="101"/>
      <c r="D62" s="101"/>
      <c r="E62" s="101"/>
      <c r="F62" s="101"/>
      <c r="G62" s="101"/>
      <c r="H62" s="115"/>
      <c r="I62" s="35" t="s">
        <v>4543</v>
      </c>
      <c r="J62" s="101"/>
      <c r="K62" s="101"/>
      <c r="L62" s="101"/>
      <c r="M62" s="101"/>
      <c r="N62" s="101"/>
      <c r="O62" s="101"/>
      <c r="P62" s="237"/>
      <c r="Q62" s="116"/>
      <c r="R62" s="117"/>
    </row>
    <row r="63" spans="1:16" ht="12.75">
      <c r="A63" s="235"/>
      <c r="B63" s="99"/>
      <c r="C63" s="99"/>
      <c r="D63" s="99"/>
      <c r="E63" s="99"/>
      <c r="F63" s="99"/>
      <c r="G63" s="99"/>
      <c r="H63" s="101"/>
      <c r="I63" s="35"/>
      <c r="J63" s="99"/>
      <c r="K63" s="99"/>
      <c r="L63" s="99"/>
      <c r="M63" s="99"/>
      <c r="N63" s="99"/>
      <c r="O63" s="99"/>
      <c r="P63" s="237"/>
    </row>
    <row r="64" spans="1:16" ht="12.75">
      <c r="A64" s="235"/>
      <c r="B64" s="99"/>
      <c r="C64" s="99"/>
      <c r="D64" s="99"/>
      <c r="E64" s="316" t="s">
        <v>4402</v>
      </c>
      <c r="F64" s="316"/>
      <c r="G64" s="316"/>
      <c r="H64" s="101">
        <f>SUM(H36:H62)</f>
        <v>61</v>
      </c>
      <c r="I64" s="35"/>
      <c r="J64" s="99"/>
      <c r="K64" s="99"/>
      <c r="L64" s="99"/>
      <c r="M64" s="316" t="s">
        <v>4402</v>
      </c>
      <c r="N64" s="316"/>
      <c r="O64" s="316"/>
      <c r="P64" s="237">
        <f>SUM(P36:P62)</f>
        <v>69</v>
      </c>
    </row>
    <row r="65" spans="1:16" ht="12.75">
      <c r="A65" s="235"/>
      <c r="B65" s="99"/>
      <c r="C65" s="99"/>
      <c r="D65" s="99"/>
      <c r="E65" s="316" t="s">
        <v>4403</v>
      </c>
      <c r="F65" s="316"/>
      <c r="G65" s="316"/>
      <c r="H65" s="241">
        <v>0</v>
      </c>
      <c r="I65" s="35"/>
      <c r="J65" s="99"/>
      <c r="K65" s="99"/>
      <c r="L65" s="99"/>
      <c r="M65" s="316" t="s">
        <v>4403</v>
      </c>
      <c r="N65" s="316"/>
      <c r="O65" s="316"/>
      <c r="P65" s="242">
        <v>2</v>
      </c>
    </row>
    <row r="66" spans="1:16" ht="12.75">
      <c r="A66" s="247"/>
      <c r="B66" s="245"/>
      <c r="C66" s="245"/>
      <c r="D66" s="245"/>
      <c r="E66" s="245"/>
      <c r="F66" s="245"/>
      <c r="G66" s="245"/>
      <c r="H66" s="243"/>
      <c r="I66" s="244"/>
      <c r="J66" s="248"/>
      <c r="K66" s="248"/>
      <c r="L66" s="248"/>
      <c r="M66" s="248"/>
      <c r="N66" s="248"/>
      <c r="O66" s="248"/>
      <c r="P66" s="246"/>
    </row>
    <row r="67" spans="1:17" ht="12.75">
      <c r="A67" s="231" t="s">
        <v>2708</v>
      </c>
      <c r="B67" s="232" t="s">
        <v>4366</v>
      </c>
      <c r="C67" s="232" t="s">
        <v>4367</v>
      </c>
      <c r="D67" s="232" t="s">
        <v>2693</v>
      </c>
      <c r="E67" s="232" t="s">
        <v>2694</v>
      </c>
      <c r="F67" s="232" t="s">
        <v>4368</v>
      </c>
      <c r="G67" s="232" t="s">
        <v>2695</v>
      </c>
      <c r="H67" s="232" t="s">
        <v>4369</v>
      </c>
      <c r="I67" s="233" t="s">
        <v>2709</v>
      </c>
      <c r="J67" s="232" t="s">
        <v>4366</v>
      </c>
      <c r="K67" s="232" t="s">
        <v>4367</v>
      </c>
      <c r="L67" s="232" t="s">
        <v>2693</v>
      </c>
      <c r="M67" s="232" t="s">
        <v>2694</v>
      </c>
      <c r="N67" s="232" t="s">
        <v>4368</v>
      </c>
      <c r="O67" s="232" t="s">
        <v>2695</v>
      </c>
      <c r="P67" s="234" t="s">
        <v>4369</v>
      </c>
      <c r="Q67" s="119"/>
    </row>
    <row r="68" spans="1:17" ht="12.75">
      <c r="A68" s="235"/>
      <c r="B68" s="99"/>
      <c r="C68" s="99"/>
      <c r="D68" s="99"/>
      <c r="E68" s="99"/>
      <c r="F68" s="99"/>
      <c r="G68" s="99"/>
      <c r="H68" s="99"/>
      <c r="I68" s="35"/>
      <c r="J68" s="99"/>
      <c r="K68" s="99"/>
      <c r="L68" s="99"/>
      <c r="M68" s="99"/>
      <c r="N68" s="99"/>
      <c r="O68" s="99"/>
      <c r="P68" s="236"/>
      <c r="Q68" s="119"/>
    </row>
    <row r="69" spans="1:17" ht="12.75">
      <c r="A69" s="235" t="s">
        <v>4544</v>
      </c>
      <c r="B69" s="101">
        <v>6.5</v>
      </c>
      <c r="C69" s="101">
        <v>-1</v>
      </c>
      <c r="D69" s="101"/>
      <c r="E69" s="101"/>
      <c r="F69" s="101"/>
      <c r="G69" s="101"/>
      <c r="H69" s="101">
        <f>SUM(B69:G69)</f>
        <v>5.5</v>
      </c>
      <c r="I69" s="35" t="s">
        <v>4545</v>
      </c>
      <c r="J69" s="101">
        <v>4.5</v>
      </c>
      <c r="K69" s="101">
        <v>-3</v>
      </c>
      <c r="L69" s="101"/>
      <c r="M69" s="101"/>
      <c r="N69" s="101"/>
      <c r="O69" s="101"/>
      <c r="P69" s="237">
        <f>SUM(J69:O69)</f>
        <v>1.5</v>
      </c>
      <c r="Q69" s="119"/>
    </row>
    <row r="70" spans="1:17" ht="12.75">
      <c r="A70" s="235"/>
      <c r="B70" s="101"/>
      <c r="C70" s="101"/>
      <c r="D70" s="101"/>
      <c r="E70" s="101"/>
      <c r="F70" s="101"/>
      <c r="G70" s="101"/>
      <c r="H70" s="101"/>
      <c r="I70" s="35"/>
      <c r="J70" s="101"/>
      <c r="K70" s="101"/>
      <c r="L70" s="101"/>
      <c r="M70" s="101"/>
      <c r="N70" s="101"/>
      <c r="O70" s="101"/>
      <c r="P70" s="237"/>
      <c r="Q70" s="119"/>
    </row>
    <row r="71" spans="1:17" ht="12.75">
      <c r="A71" s="238" t="s">
        <v>2710</v>
      </c>
      <c r="B71" s="101">
        <v>6.5</v>
      </c>
      <c r="C71" s="101"/>
      <c r="D71" s="101"/>
      <c r="E71" s="101"/>
      <c r="F71" s="101"/>
      <c r="G71" s="101"/>
      <c r="H71" s="101">
        <f>SUM(B71:G71)</f>
        <v>6.5</v>
      </c>
      <c r="I71" s="239" t="s">
        <v>4546</v>
      </c>
      <c r="J71" s="101">
        <v>5.5</v>
      </c>
      <c r="K71" s="101"/>
      <c r="L71" s="101"/>
      <c r="M71" s="101"/>
      <c r="N71" s="101"/>
      <c r="O71" s="101"/>
      <c r="P71" s="237">
        <f>SUM(J71:O71)</f>
        <v>5.5</v>
      </c>
      <c r="Q71" s="119"/>
    </row>
    <row r="72" spans="1:17" ht="12.75">
      <c r="A72" s="238" t="s">
        <v>4547</v>
      </c>
      <c r="B72" s="101">
        <v>6.5</v>
      </c>
      <c r="C72" s="101"/>
      <c r="D72" s="101"/>
      <c r="E72" s="101"/>
      <c r="F72" s="101">
        <v>-0.5</v>
      </c>
      <c r="G72" s="101"/>
      <c r="H72" s="101">
        <f>SUM(B72:G72)</f>
        <v>6</v>
      </c>
      <c r="I72" s="239" t="s">
        <v>4548</v>
      </c>
      <c r="J72" s="101">
        <v>6</v>
      </c>
      <c r="K72" s="101"/>
      <c r="L72" s="101"/>
      <c r="M72" s="101"/>
      <c r="N72" s="101"/>
      <c r="O72" s="101"/>
      <c r="P72" s="237">
        <f>SUM(J72:O72)</f>
        <v>6</v>
      </c>
      <c r="Q72" s="119"/>
    </row>
    <row r="73" spans="1:17" ht="12.75">
      <c r="A73" s="238" t="s">
        <v>4549</v>
      </c>
      <c r="B73" s="101">
        <v>6</v>
      </c>
      <c r="C73" s="101"/>
      <c r="D73" s="101"/>
      <c r="E73" s="101"/>
      <c r="F73" s="101"/>
      <c r="G73" s="101"/>
      <c r="H73" s="101">
        <f>SUM(B73:G73)</f>
        <v>6</v>
      </c>
      <c r="I73" s="239" t="s">
        <v>4550</v>
      </c>
      <c r="J73" s="101">
        <v>6</v>
      </c>
      <c r="K73" s="101"/>
      <c r="L73" s="101"/>
      <c r="M73" s="101"/>
      <c r="N73" s="101">
        <v>-0.5</v>
      </c>
      <c r="O73" s="101"/>
      <c r="P73" s="237">
        <f>SUM(J73:O73)</f>
        <v>5.5</v>
      </c>
      <c r="Q73" s="119"/>
    </row>
    <row r="74" spans="1:17" ht="12.75">
      <c r="A74" s="235"/>
      <c r="B74" s="101"/>
      <c r="C74" s="101"/>
      <c r="D74" s="101"/>
      <c r="E74" s="101"/>
      <c r="F74" s="101"/>
      <c r="G74" s="101"/>
      <c r="H74" s="101"/>
      <c r="I74" s="35" t="s">
        <v>2711</v>
      </c>
      <c r="J74" s="101">
        <v>5</v>
      </c>
      <c r="K74" s="101"/>
      <c r="L74" s="101"/>
      <c r="M74" s="101"/>
      <c r="N74" s="101"/>
      <c r="O74" s="101"/>
      <c r="P74" s="237">
        <f>SUM(J74:O74)</f>
        <v>5</v>
      </c>
      <c r="Q74" s="119"/>
    </row>
    <row r="75" spans="1:17" ht="12.75">
      <c r="A75" s="235" t="s">
        <v>4551</v>
      </c>
      <c r="B75" s="101">
        <v>5</v>
      </c>
      <c r="C75" s="101"/>
      <c r="D75" s="101"/>
      <c r="E75" s="101"/>
      <c r="F75" s="101"/>
      <c r="G75" s="101"/>
      <c r="H75" s="101">
        <f>SUM(B75:G75)</f>
        <v>5</v>
      </c>
      <c r="I75" s="35"/>
      <c r="J75" s="101"/>
      <c r="K75" s="101"/>
      <c r="L75" s="101"/>
      <c r="M75" s="101"/>
      <c r="N75" s="101"/>
      <c r="O75" s="101"/>
      <c r="P75" s="237"/>
      <c r="Q75" s="119"/>
    </row>
    <row r="76" spans="1:17" ht="12.75">
      <c r="A76" s="235" t="s">
        <v>2712</v>
      </c>
      <c r="B76" s="101">
        <v>6</v>
      </c>
      <c r="C76" s="101"/>
      <c r="D76" s="101"/>
      <c r="E76" s="101"/>
      <c r="F76" s="101">
        <v>-0.5</v>
      </c>
      <c r="G76" s="101"/>
      <c r="H76" s="101">
        <f aca="true" t="shared" si="2" ref="H76:H82">SUM(B76:G76)</f>
        <v>5.5</v>
      </c>
      <c r="I76" s="239" t="s">
        <v>4552</v>
      </c>
      <c r="J76" s="101">
        <v>5.5</v>
      </c>
      <c r="K76" s="101"/>
      <c r="L76" s="101"/>
      <c r="M76" s="101"/>
      <c r="N76" s="101"/>
      <c r="O76" s="101"/>
      <c r="P76" s="237">
        <f>SUM(J76:O76)</f>
        <v>5.5</v>
      </c>
      <c r="Q76" s="119"/>
    </row>
    <row r="77" spans="1:17" ht="12.75">
      <c r="A77" s="238" t="s">
        <v>4553</v>
      </c>
      <c r="B77" s="101">
        <v>5</v>
      </c>
      <c r="C77" s="101"/>
      <c r="D77" s="101"/>
      <c r="E77" s="101"/>
      <c r="F77" s="101"/>
      <c r="G77" s="101"/>
      <c r="H77" s="101">
        <f t="shared" si="2"/>
        <v>5</v>
      </c>
      <c r="I77" s="35" t="s">
        <v>4554</v>
      </c>
      <c r="J77" s="101">
        <v>6.5</v>
      </c>
      <c r="K77" s="101"/>
      <c r="L77" s="101"/>
      <c r="M77" s="101"/>
      <c r="N77" s="101">
        <v>-0.5</v>
      </c>
      <c r="O77" s="101"/>
      <c r="P77" s="237">
        <f>SUM(J77:O77)</f>
        <v>6</v>
      </c>
      <c r="Q77" s="119"/>
    </row>
    <row r="78" spans="1:17" ht="12.75">
      <c r="A78" s="238" t="s">
        <v>4555</v>
      </c>
      <c r="B78" s="101">
        <v>6.5</v>
      </c>
      <c r="C78" s="101">
        <v>3</v>
      </c>
      <c r="D78" s="101"/>
      <c r="E78" s="101"/>
      <c r="F78" s="101"/>
      <c r="G78" s="101"/>
      <c r="H78" s="101">
        <f t="shared" si="2"/>
        <v>9.5</v>
      </c>
      <c r="I78" s="239" t="s">
        <v>4556</v>
      </c>
      <c r="J78" s="101">
        <v>6</v>
      </c>
      <c r="K78" s="101"/>
      <c r="L78" s="101"/>
      <c r="M78" s="101"/>
      <c r="N78" s="101"/>
      <c r="O78" s="101"/>
      <c r="P78" s="237">
        <f>SUM(J78:O78)</f>
        <v>6</v>
      </c>
      <c r="Q78" s="119"/>
    </row>
    <row r="79" spans="1:17" ht="12.75">
      <c r="A79" s="238" t="s">
        <v>4557</v>
      </c>
      <c r="B79" s="101">
        <v>6</v>
      </c>
      <c r="C79" s="101"/>
      <c r="D79" s="101"/>
      <c r="E79" s="101"/>
      <c r="F79" s="101">
        <v>-0.5</v>
      </c>
      <c r="G79" s="101"/>
      <c r="H79" s="101">
        <f>SUM(B79:G79)</f>
        <v>5.5</v>
      </c>
      <c r="I79" s="35"/>
      <c r="J79" s="101"/>
      <c r="K79" s="101"/>
      <c r="L79" s="101"/>
      <c r="M79" s="101"/>
      <c r="N79" s="101"/>
      <c r="O79" s="101"/>
      <c r="P79" s="237"/>
      <c r="Q79" s="119"/>
    </row>
    <row r="80" spans="1:17" ht="12.75">
      <c r="A80" s="238"/>
      <c r="B80" s="101"/>
      <c r="C80" s="101"/>
      <c r="D80" s="101"/>
      <c r="E80" s="101"/>
      <c r="F80" s="101"/>
      <c r="G80" s="101"/>
      <c r="H80" s="101"/>
      <c r="I80" s="239" t="s">
        <v>4558</v>
      </c>
      <c r="J80" s="101">
        <v>5.5</v>
      </c>
      <c r="K80" s="101"/>
      <c r="L80" s="101"/>
      <c r="M80" s="101"/>
      <c r="N80" s="101"/>
      <c r="O80" s="101"/>
      <c r="P80" s="237">
        <f>SUM(J80:O80)</f>
        <v>5.5</v>
      </c>
      <c r="Q80" s="119"/>
    </row>
    <row r="81" spans="1:17" ht="12.75">
      <c r="A81" s="235" t="s">
        <v>4559</v>
      </c>
      <c r="B81" s="101">
        <v>6</v>
      </c>
      <c r="C81" s="101">
        <v>3</v>
      </c>
      <c r="D81" s="101"/>
      <c r="E81" s="101"/>
      <c r="F81" s="101"/>
      <c r="G81" s="101"/>
      <c r="H81" s="101">
        <f t="shared" si="2"/>
        <v>9</v>
      </c>
      <c r="I81" s="239" t="s">
        <v>4560</v>
      </c>
      <c r="J81" s="101">
        <v>6</v>
      </c>
      <c r="K81" s="101"/>
      <c r="L81" s="101"/>
      <c r="M81" s="101"/>
      <c r="N81" s="101"/>
      <c r="O81" s="101"/>
      <c r="P81" s="237">
        <f>SUM(J81:O81)</f>
        <v>6</v>
      </c>
      <c r="Q81" s="119"/>
    </row>
    <row r="82" spans="1:17" ht="12.75">
      <c r="A82" s="235" t="s">
        <v>4561</v>
      </c>
      <c r="B82" s="101">
        <v>6</v>
      </c>
      <c r="C82" s="101"/>
      <c r="D82" s="101"/>
      <c r="E82" s="101"/>
      <c r="F82" s="101"/>
      <c r="G82" s="101"/>
      <c r="H82" s="101">
        <f t="shared" si="2"/>
        <v>6</v>
      </c>
      <c r="I82" s="239" t="s">
        <v>4562</v>
      </c>
      <c r="J82" s="101">
        <v>7.5</v>
      </c>
      <c r="K82" s="101">
        <v>6</v>
      </c>
      <c r="L82" s="101"/>
      <c r="M82" s="101"/>
      <c r="N82" s="101"/>
      <c r="O82" s="101"/>
      <c r="P82" s="237">
        <f>SUM(J82:O82)</f>
        <v>13.5</v>
      </c>
      <c r="Q82" s="119"/>
    </row>
    <row r="83" spans="1:17" ht="12.75">
      <c r="A83" s="235"/>
      <c r="B83" s="101"/>
      <c r="C83" s="101"/>
      <c r="D83" s="101"/>
      <c r="E83" s="101"/>
      <c r="F83" s="101"/>
      <c r="G83" s="101"/>
      <c r="H83" s="101"/>
      <c r="I83" s="35"/>
      <c r="J83" s="101"/>
      <c r="K83" s="101"/>
      <c r="L83" s="101"/>
      <c r="M83" s="101"/>
      <c r="N83" s="101"/>
      <c r="O83" s="101"/>
      <c r="P83" s="237"/>
      <c r="Q83" s="119"/>
    </row>
    <row r="84" spans="1:17" ht="12.75">
      <c r="A84" s="235"/>
      <c r="B84" s="101"/>
      <c r="C84" s="101"/>
      <c r="D84" s="101"/>
      <c r="E84" s="101"/>
      <c r="F84" s="101"/>
      <c r="G84" s="101"/>
      <c r="H84" s="101"/>
      <c r="I84" s="35"/>
      <c r="J84" s="101"/>
      <c r="K84" s="101"/>
      <c r="L84" s="101"/>
      <c r="M84" s="101"/>
      <c r="N84" s="101"/>
      <c r="O84" s="101"/>
      <c r="P84" s="237"/>
      <c r="Q84" s="119"/>
    </row>
    <row r="85" spans="1:17" ht="12.75">
      <c r="A85" s="235"/>
      <c r="B85" s="101"/>
      <c r="C85" s="101"/>
      <c r="D85" s="101"/>
      <c r="E85" s="101"/>
      <c r="F85" s="101"/>
      <c r="G85" s="101"/>
      <c r="H85" s="101"/>
      <c r="I85" s="35"/>
      <c r="J85" s="101"/>
      <c r="K85" s="101"/>
      <c r="L85" s="101"/>
      <c r="M85" s="101"/>
      <c r="N85" s="101"/>
      <c r="O85" s="101"/>
      <c r="P85" s="237"/>
      <c r="Q85" s="119"/>
    </row>
    <row r="86" spans="1:17" ht="12.75">
      <c r="A86" s="235" t="s">
        <v>4563</v>
      </c>
      <c r="B86" s="101"/>
      <c r="C86" s="101"/>
      <c r="D86" s="101"/>
      <c r="E86" s="101"/>
      <c r="F86" s="101"/>
      <c r="G86" s="101"/>
      <c r="H86" s="101"/>
      <c r="I86" s="35" t="s">
        <v>4564</v>
      </c>
      <c r="J86" s="101"/>
      <c r="K86" s="101"/>
      <c r="L86" s="101"/>
      <c r="M86" s="101"/>
      <c r="N86" s="101"/>
      <c r="O86" s="101"/>
      <c r="P86" s="237"/>
      <c r="Q86" s="119"/>
    </row>
    <row r="87" spans="1:17" ht="12.75">
      <c r="A87" s="235"/>
      <c r="B87" s="101"/>
      <c r="C87" s="101"/>
      <c r="D87" s="101"/>
      <c r="E87" s="101"/>
      <c r="F87" s="101"/>
      <c r="G87" s="101"/>
      <c r="H87" s="101"/>
      <c r="I87" s="35"/>
      <c r="J87" s="101"/>
      <c r="K87" s="101"/>
      <c r="L87" s="101"/>
      <c r="M87" s="101"/>
      <c r="N87" s="101"/>
      <c r="O87" s="101"/>
      <c r="P87" s="237"/>
      <c r="Q87" s="119"/>
    </row>
    <row r="88" spans="1:17" ht="12.75">
      <c r="A88" s="235" t="s">
        <v>4565</v>
      </c>
      <c r="B88" s="101"/>
      <c r="C88" s="101"/>
      <c r="D88" s="101"/>
      <c r="E88" s="101"/>
      <c r="F88" s="101"/>
      <c r="G88" s="101"/>
      <c r="H88" s="101"/>
      <c r="I88" s="35" t="s">
        <v>4566</v>
      </c>
      <c r="J88" s="101"/>
      <c r="K88" s="101"/>
      <c r="L88" s="101"/>
      <c r="M88" s="101"/>
      <c r="N88" s="101"/>
      <c r="O88" s="101"/>
      <c r="P88" s="237"/>
      <c r="Q88" s="119"/>
    </row>
    <row r="89" spans="1:17" ht="12.75">
      <c r="A89" s="235"/>
      <c r="B89" s="101"/>
      <c r="C89" s="101"/>
      <c r="D89" s="101"/>
      <c r="E89" s="101"/>
      <c r="F89" s="101"/>
      <c r="G89" s="101"/>
      <c r="H89" s="101"/>
      <c r="I89" s="35" t="s">
        <v>4567</v>
      </c>
      <c r="J89" s="101"/>
      <c r="K89" s="101"/>
      <c r="L89" s="101"/>
      <c r="M89" s="101"/>
      <c r="N89" s="101"/>
      <c r="O89" s="101"/>
      <c r="P89" s="237"/>
      <c r="Q89" s="119"/>
    </row>
    <row r="90" spans="1:17" ht="12.75">
      <c r="A90" s="235"/>
      <c r="B90" s="101"/>
      <c r="C90" s="101"/>
      <c r="D90" s="101"/>
      <c r="E90" s="101"/>
      <c r="F90" s="101"/>
      <c r="G90" s="101"/>
      <c r="H90" s="101"/>
      <c r="I90" s="35"/>
      <c r="J90" s="101"/>
      <c r="K90" s="101"/>
      <c r="L90" s="101"/>
      <c r="M90" s="101"/>
      <c r="N90" s="101"/>
      <c r="O90" s="101"/>
      <c r="P90" s="237"/>
      <c r="Q90" s="119"/>
    </row>
    <row r="91" spans="1:17" ht="12.75">
      <c r="A91" s="235" t="s">
        <v>4568</v>
      </c>
      <c r="B91" s="101"/>
      <c r="C91" s="101"/>
      <c r="D91" s="101"/>
      <c r="E91" s="101"/>
      <c r="F91" s="101"/>
      <c r="G91" s="101"/>
      <c r="H91" s="101"/>
      <c r="I91" s="239" t="s">
        <v>4569</v>
      </c>
      <c r="J91" s="101"/>
      <c r="K91" s="101"/>
      <c r="L91" s="101"/>
      <c r="M91" s="101"/>
      <c r="N91" s="101"/>
      <c r="O91" s="101"/>
      <c r="P91" s="237"/>
      <c r="Q91" s="119"/>
    </row>
    <row r="92" spans="1:17" ht="12.75">
      <c r="A92" s="235" t="s">
        <v>4570</v>
      </c>
      <c r="B92" s="101"/>
      <c r="C92" s="101"/>
      <c r="D92" s="101"/>
      <c r="E92" s="101"/>
      <c r="F92" s="101"/>
      <c r="G92" s="101"/>
      <c r="H92" s="101"/>
      <c r="I92" s="239" t="s">
        <v>4571</v>
      </c>
      <c r="J92" s="101"/>
      <c r="K92" s="101"/>
      <c r="L92" s="101"/>
      <c r="M92" s="101"/>
      <c r="N92" s="101"/>
      <c r="O92" s="101"/>
      <c r="P92" s="237"/>
      <c r="Q92" s="119"/>
    </row>
    <row r="93" spans="1:17" ht="12.75">
      <c r="A93" s="235"/>
      <c r="B93" s="101"/>
      <c r="C93" s="101"/>
      <c r="D93" s="101"/>
      <c r="E93" s="101"/>
      <c r="F93" s="101"/>
      <c r="G93" s="101"/>
      <c r="H93" s="101"/>
      <c r="I93" s="35"/>
      <c r="J93" s="101"/>
      <c r="K93" s="101"/>
      <c r="L93" s="101"/>
      <c r="M93" s="101"/>
      <c r="N93" s="101"/>
      <c r="O93" s="101"/>
      <c r="P93" s="237"/>
      <c r="Q93" s="119"/>
    </row>
    <row r="94" spans="1:17" ht="12.75">
      <c r="A94" s="235" t="s">
        <v>2713</v>
      </c>
      <c r="B94" s="101"/>
      <c r="C94" s="101"/>
      <c r="D94" s="101"/>
      <c r="E94" s="101"/>
      <c r="F94" s="101"/>
      <c r="G94" s="101"/>
      <c r="H94" s="101"/>
      <c r="I94" s="35" t="s">
        <v>2714</v>
      </c>
      <c r="J94" s="101"/>
      <c r="K94" s="101"/>
      <c r="L94" s="101"/>
      <c r="M94" s="101"/>
      <c r="N94" s="101"/>
      <c r="O94" s="101"/>
      <c r="P94" s="237"/>
      <c r="Q94" s="119"/>
    </row>
    <row r="95" spans="1:17" ht="12.75">
      <c r="A95" s="235" t="s">
        <v>4572</v>
      </c>
      <c r="B95" s="101"/>
      <c r="C95" s="101"/>
      <c r="D95" s="101"/>
      <c r="E95" s="101"/>
      <c r="F95" s="101"/>
      <c r="G95" s="101"/>
      <c r="H95" s="101"/>
      <c r="I95" s="35"/>
      <c r="J95" s="101"/>
      <c r="K95" s="101"/>
      <c r="L95" s="101"/>
      <c r="M95" s="101"/>
      <c r="N95" s="101"/>
      <c r="O95" s="101"/>
      <c r="P95" s="237"/>
      <c r="Q95" s="119"/>
    </row>
    <row r="96" spans="1:17" ht="12.75">
      <c r="A96" s="235"/>
      <c r="B96" s="99"/>
      <c r="C96" s="99"/>
      <c r="D96" s="99"/>
      <c r="E96" s="99"/>
      <c r="F96" s="99"/>
      <c r="G96" s="99"/>
      <c r="H96" s="101"/>
      <c r="I96" s="35"/>
      <c r="J96" s="99"/>
      <c r="K96" s="99"/>
      <c r="L96" s="99"/>
      <c r="M96" s="99"/>
      <c r="N96" s="99"/>
      <c r="O96" s="99"/>
      <c r="P96" s="237"/>
      <c r="Q96" s="119"/>
    </row>
    <row r="97" spans="1:17" ht="12.75">
      <c r="A97" s="235"/>
      <c r="B97" s="99"/>
      <c r="C97" s="99"/>
      <c r="D97" s="99"/>
      <c r="E97" s="316" t="s">
        <v>4402</v>
      </c>
      <c r="F97" s="316"/>
      <c r="G97" s="316"/>
      <c r="H97" s="101">
        <f>SUM(H69:H96)</f>
        <v>69.5</v>
      </c>
      <c r="I97" s="35"/>
      <c r="J97" s="99"/>
      <c r="K97" s="99"/>
      <c r="L97" s="99"/>
      <c r="M97" s="316" t="s">
        <v>4402</v>
      </c>
      <c r="N97" s="316"/>
      <c r="O97" s="316"/>
      <c r="P97" s="237">
        <f>SUM(P69:P95)</f>
        <v>66</v>
      </c>
      <c r="Q97" s="119"/>
    </row>
    <row r="98" spans="1:17" ht="12.75">
      <c r="A98" s="235"/>
      <c r="B98" s="99"/>
      <c r="C98" s="99"/>
      <c r="D98" s="99"/>
      <c r="E98" s="316" t="s">
        <v>4403</v>
      </c>
      <c r="F98" s="316"/>
      <c r="G98" s="316"/>
      <c r="H98" s="241">
        <v>2</v>
      </c>
      <c r="I98" s="35"/>
      <c r="J98" s="99"/>
      <c r="K98" s="99"/>
      <c r="L98" s="99"/>
      <c r="M98" s="316" t="s">
        <v>4403</v>
      </c>
      <c r="N98" s="316"/>
      <c r="O98" s="316"/>
      <c r="P98" s="242">
        <v>1</v>
      </c>
      <c r="Q98" s="119"/>
    </row>
    <row r="99" spans="1:17" ht="12.75">
      <c r="A99" s="249"/>
      <c r="B99" s="250"/>
      <c r="C99" s="250"/>
      <c r="D99" s="250"/>
      <c r="E99" s="250"/>
      <c r="F99" s="250"/>
      <c r="G99" s="250"/>
      <c r="H99" s="250"/>
      <c r="I99" s="251"/>
      <c r="J99" s="252"/>
      <c r="K99" s="252"/>
      <c r="L99" s="252"/>
      <c r="M99" s="252"/>
      <c r="N99" s="252"/>
      <c r="O99" s="252"/>
      <c r="P99" s="246"/>
      <c r="Q99" s="119"/>
    </row>
  </sheetData>
  <mergeCells count="13">
    <mergeCell ref="E31:G31"/>
    <mergeCell ref="M31:O31"/>
    <mergeCell ref="E32:G32"/>
    <mergeCell ref="M32:O32"/>
    <mergeCell ref="A33:G33"/>
    <mergeCell ref="E64:G64"/>
    <mergeCell ref="M64:O64"/>
    <mergeCell ref="E65:G65"/>
    <mergeCell ref="M65:O65"/>
    <mergeCell ref="E97:G97"/>
    <mergeCell ref="M97:O97"/>
    <mergeCell ref="E98:G98"/>
    <mergeCell ref="M98:O98"/>
  </mergeCells>
  <printOptions/>
  <pageMargins left="0.7875" right="0.7875" top="0.7875" bottom="0.7875" header="0.09861111111111111" footer="0.09861111111111111"/>
  <pageSetup firstPageNumber="1" useFirstPageNumber="1" fitToHeight="0" horizontalDpi="300" verticalDpi="300" orientation="portrait"/>
  <headerFooter alignWithMargins="0">
    <oddHeader>&amp;C&amp;"Times New Roman,Standard"&amp;12&amp;A</oddHeader>
    <oddFooter>&amp;C&amp;"Times New Roman,Standard"&amp;12Pagina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99"/>
  <sheetViews>
    <sheetView workbookViewId="0" topLeftCell="A1">
      <selection activeCell="F19" sqref="F19"/>
    </sheetView>
  </sheetViews>
  <sheetFormatPr defaultColWidth="9.140625" defaultRowHeight="12.75"/>
  <cols>
    <col min="1" max="1" width="13.8515625" style="1" customWidth="1"/>
    <col min="2" max="2" width="5.00390625" style="1" customWidth="1"/>
    <col min="3" max="3" width="4.140625" style="1" customWidth="1"/>
    <col min="4" max="4" width="3.00390625" style="1" customWidth="1"/>
    <col min="5" max="5" width="4.00390625" style="1" customWidth="1"/>
    <col min="6" max="6" width="5.140625" style="1" customWidth="1"/>
    <col min="7" max="7" width="4.00390625" style="1" customWidth="1"/>
    <col min="8" max="8" width="6.7109375" style="1" customWidth="1"/>
    <col min="9" max="9" width="11.421875" style="1" customWidth="1"/>
    <col min="10" max="10" width="5.00390625" style="1" customWidth="1"/>
    <col min="11" max="11" width="4.140625" style="1" customWidth="1"/>
    <col min="12" max="12" width="3.00390625" style="1" customWidth="1"/>
    <col min="13" max="13" width="4.00390625" style="1" customWidth="1"/>
    <col min="14" max="14" width="5.140625" style="1" customWidth="1"/>
    <col min="15" max="15" width="4.140625" style="1" customWidth="1"/>
    <col min="16" max="16" width="6.7109375" style="1" customWidth="1"/>
    <col min="17" max="16384" width="9.00390625" style="1" customWidth="1"/>
  </cols>
  <sheetData>
    <row r="1" spans="1:16" ht="12.75">
      <c r="A1" s="95" t="s">
        <v>2715</v>
      </c>
      <c r="B1" s="96" t="s">
        <v>2716</v>
      </c>
      <c r="C1" s="96" t="s">
        <v>2717</v>
      </c>
      <c r="D1" s="96" t="s">
        <v>2718</v>
      </c>
      <c r="E1" s="96" t="s">
        <v>2719</v>
      </c>
      <c r="F1" s="96" t="s">
        <v>2720</v>
      </c>
      <c r="G1" s="96" t="s">
        <v>2721</v>
      </c>
      <c r="H1" s="96" t="s">
        <v>2722</v>
      </c>
      <c r="I1" s="97" t="s">
        <v>2723</v>
      </c>
      <c r="J1" s="96" t="s">
        <v>2724</v>
      </c>
      <c r="K1" s="96" t="s">
        <v>2725</v>
      </c>
      <c r="L1" s="96" t="s">
        <v>2726</v>
      </c>
      <c r="M1" s="96" t="s">
        <v>2727</v>
      </c>
      <c r="N1" s="96" t="s">
        <v>2728</v>
      </c>
      <c r="O1" s="96" t="s">
        <v>2729</v>
      </c>
      <c r="P1" s="98" t="s">
        <v>2730</v>
      </c>
    </row>
    <row r="2" spans="1:16" ht="12.75">
      <c r="A2" s="82"/>
      <c r="B2" s="99"/>
      <c r="C2" s="99"/>
      <c r="D2" s="99"/>
      <c r="E2" s="99"/>
      <c r="F2" s="99"/>
      <c r="G2" s="99"/>
      <c r="H2" s="99"/>
      <c r="I2" s="35"/>
      <c r="J2" s="99"/>
      <c r="K2" s="99"/>
      <c r="L2" s="99"/>
      <c r="M2" s="99"/>
      <c r="N2" s="99"/>
      <c r="O2" s="99"/>
      <c r="P2" s="100"/>
    </row>
    <row r="3" spans="1:16" ht="12.75">
      <c r="A3" s="82" t="s">
        <v>2731</v>
      </c>
      <c r="B3" s="101">
        <v>6</v>
      </c>
      <c r="C3" s="101">
        <v>-2</v>
      </c>
      <c r="D3" s="101"/>
      <c r="E3" s="101"/>
      <c r="F3" s="101"/>
      <c r="G3" s="101"/>
      <c r="H3" s="101">
        <f>SUM(B3:G3)</f>
        <v>4</v>
      </c>
      <c r="I3" s="35" t="s">
        <v>2732</v>
      </c>
      <c r="J3" s="101">
        <v>6</v>
      </c>
      <c r="K3" s="101">
        <v>-1</v>
      </c>
      <c r="L3" s="101"/>
      <c r="M3" s="101"/>
      <c r="N3" s="101">
        <v>-0.5</v>
      </c>
      <c r="O3" s="101"/>
      <c r="P3" s="102">
        <f>SUM(J3:O3)</f>
        <v>4.5</v>
      </c>
    </row>
    <row r="4" spans="1:16" ht="12.75">
      <c r="A4" s="82"/>
      <c r="B4" s="101"/>
      <c r="C4" s="101"/>
      <c r="D4" s="101"/>
      <c r="E4" s="101"/>
      <c r="F4" s="101"/>
      <c r="G4" s="101"/>
      <c r="H4" s="101"/>
      <c r="I4" s="35"/>
      <c r="J4" s="101"/>
      <c r="K4" s="101"/>
      <c r="L4" s="101"/>
      <c r="M4" s="101"/>
      <c r="N4" s="101"/>
      <c r="O4" s="101"/>
      <c r="P4" s="102"/>
    </row>
    <row r="5" spans="1:16" ht="12.75">
      <c r="A5" s="82" t="s">
        <v>2733</v>
      </c>
      <c r="B5" s="101">
        <v>7</v>
      </c>
      <c r="C5" s="101">
        <v>1</v>
      </c>
      <c r="D5" s="101"/>
      <c r="E5" s="101"/>
      <c r="F5" s="101"/>
      <c r="G5" s="101"/>
      <c r="H5" s="101">
        <f>SUM(B5:G5)</f>
        <v>8</v>
      </c>
      <c r="I5" s="35" t="s">
        <v>2734</v>
      </c>
      <c r="J5" s="101">
        <v>4.5</v>
      </c>
      <c r="K5" s="101"/>
      <c r="L5" s="101"/>
      <c r="M5" s="101"/>
      <c r="N5" s="101"/>
      <c r="O5" s="101"/>
      <c r="P5" s="102">
        <f>SUM(J5:O5)</f>
        <v>4.5</v>
      </c>
    </row>
    <row r="6" spans="1:16" ht="12.75">
      <c r="A6" s="82" t="s">
        <v>2735</v>
      </c>
      <c r="B6" s="101">
        <v>5.5</v>
      </c>
      <c r="C6" s="101"/>
      <c r="D6" s="101"/>
      <c r="E6" s="101"/>
      <c r="F6" s="101"/>
      <c r="G6" s="101"/>
      <c r="H6" s="101">
        <f>SUM(B6:G6)</f>
        <v>5.5</v>
      </c>
      <c r="I6" s="35" t="s">
        <v>2736</v>
      </c>
      <c r="J6" s="101">
        <v>6</v>
      </c>
      <c r="K6" s="101"/>
      <c r="L6" s="101"/>
      <c r="M6" s="101"/>
      <c r="N6" s="101"/>
      <c r="O6" s="101"/>
      <c r="P6" s="102">
        <f>SUM(J6:O6)</f>
        <v>6</v>
      </c>
    </row>
    <row r="7" spans="1:16" ht="12.75">
      <c r="A7" s="82" t="s">
        <v>2737</v>
      </c>
      <c r="B7" s="101">
        <v>6</v>
      </c>
      <c r="C7" s="101"/>
      <c r="D7" s="101"/>
      <c r="E7" s="101"/>
      <c r="F7" s="101"/>
      <c r="G7" s="101"/>
      <c r="H7" s="101">
        <f>SUM(B7:G7)</f>
        <v>6</v>
      </c>
      <c r="I7" s="35" t="s">
        <v>2738</v>
      </c>
      <c r="J7" s="101">
        <v>6</v>
      </c>
      <c r="K7" s="101"/>
      <c r="L7" s="101"/>
      <c r="M7" s="101"/>
      <c r="N7" s="101"/>
      <c r="O7" s="101"/>
      <c r="P7" s="102">
        <f>SUM(J7:O7)</f>
        <v>6</v>
      </c>
    </row>
    <row r="8" spans="1:16" ht="12.75">
      <c r="A8" s="82"/>
      <c r="B8" s="101"/>
      <c r="C8" s="101"/>
      <c r="D8" s="101"/>
      <c r="E8" s="101"/>
      <c r="F8" s="101"/>
      <c r="G8" s="101"/>
      <c r="H8" s="101"/>
      <c r="I8" s="35"/>
      <c r="J8" s="101"/>
      <c r="K8" s="101"/>
      <c r="L8" s="101"/>
      <c r="M8" s="101"/>
      <c r="N8" s="101"/>
      <c r="O8" s="101"/>
      <c r="P8" s="102"/>
    </row>
    <row r="9" spans="1:16" ht="12.75">
      <c r="A9" s="82" t="s">
        <v>2739</v>
      </c>
      <c r="B9" s="101">
        <v>5.5</v>
      </c>
      <c r="C9" s="101"/>
      <c r="D9" s="101"/>
      <c r="E9" s="101"/>
      <c r="F9" s="101"/>
      <c r="G9" s="101"/>
      <c r="H9" s="101">
        <f>SUM(B9:G9)</f>
        <v>5.5</v>
      </c>
      <c r="I9" s="35" t="s">
        <v>3138</v>
      </c>
      <c r="J9" s="101">
        <v>6.5</v>
      </c>
      <c r="K9" s="101"/>
      <c r="L9" s="101"/>
      <c r="M9" s="101">
        <v>1</v>
      </c>
      <c r="N9" s="101"/>
      <c r="O9" s="101"/>
      <c r="P9" s="102">
        <f>SUM(J9:O9)</f>
        <v>7.5</v>
      </c>
    </row>
    <row r="10" spans="1:16" ht="12.75">
      <c r="A10" s="82" t="s">
        <v>3139</v>
      </c>
      <c r="B10" s="101">
        <v>6</v>
      </c>
      <c r="C10" s="101"/>
      <c r="D10" s="101"/>
      <c r="E10" s="101"/>
      <c r="F10" s="101"/>
      <c r="G10" s="101"/>
      <c r="H10" s="101">
        <f>SUM(B10:G10)</f>
        <v>6</v>
      </c>
      <c r="I10" s="35" t="s">
        <v>3140</v>
      </c>
      <c r="J10" s="101">
        <v>7.5</v>
      </c>
      <c r="K10" s="101">
        <v>3</v>
      </c>
      <c r="L10" s="101"/>
      <c r="M10" s="101"/>
      <c r="N10" s="101"/>
      <c r="O10" s="101"/>
      <c r="P10" s="102">
        <f>SUM(J10:O10)</f>
        <v>10.5</v>
      </c>
    </row>
    <row r="11" spans="1:16" ht="12.75">
      <c r="A11" s="82" t="s">
        <v>3141</v>
      </c>
      <c r="B11" s="101">
        <v>6.5</v>
      </c>
      <c r="C11" s="101">
        <v>3</v>
      </c>
      <c r="D11" s="101"/>
      <c r="E11" s="101"/>
      <c r="F11" s="101"/>
      <c r="G11" s="101"/>
      <c r="H11" s="101">
        <f>SUM(B11:G11)</f>
        <v>9.5</v>
      </c>
      <c r="I11" s="35" t="s">
        <v>3142</v>
      </c>
      <c r="J11" s="101">
        <v>6</v>
      </c>
      <c r="K11" s="101"/>
      <c r="L11" s="101"/>
      <c r="M11" s="101"/>
      <c r="N11" s="101"/>
      <c r="O11" s="101"/>
      <c r="P11" s="102">
        <f>SUM(J11:O11)</f>
        <v>6</v>
      </c>
    </row>
    <row r="12" spans="1:16" ht="12.75">
      <c r="A12" s="82" t="s">
        <v>3143</v>
      </c>
      <c r="B12" s="101">
        <v>7</v>
      </c>
      <c r="C12" s="101">
        <v>3</v>
      </c>
      <c r="D12" s="101"/>
      <c r="E12" s="101"/>
      <c r="F12" s="101"/>
      <c r="G12" s="101"/>
      <c r="H12" s="101">
        <f>SUM(B12:G12)</f>
        <v>10</v>
      </c>
      <c r="I12" s="35" t="s">
        <v>3144</v>
      </c>
      <c r="J12" s="101">
        <v>5.5</v>
      </c>
      <c r="K12" s="101"/>
      <c r="L12" s="101"/>
      <c r="M12" s="101"/>
      <c r="N12" s="101"/>
      <c r="O12" s="101"/>
      <c r="P12" s="102">
        <f>SUM(J12:O12)</f>
        <v>5.5</v>
      </c>
    </row>
    <row r="13" spans="1:16" ht="12.75">
      <c r="A13" s="82" t="s">
        <v>3145</v>
      </c>
      <c r="B13" s="101">
        <v>5</v>
      </c>
      <c r="C13" s="101"/>
      <c r="D13" s="101"/>
      <c r="E13" s="101"/>
      <c r="F13" s="101">
        <v>-0.5</v>
      </c>
      <c r="G13" s="101"/>
      <c r="H13" s="101">
        <f>SUM(B13:G13)</f>
        <v>4.5</v>
      </c>
      <c r="I13" s="35"/>
      <c r="J13" s="101"/>
      <c r="K13" s="101"/>
      <c r="L13" s="101"/>
      <c r="M13" s="101"/>
      <c r="N13" s="101"/>
      <c r="O13" s="101"/>
      <c r="P13" s="102"/>
    </row>
    <row r="14" spans="1:16" ht="12.75">
      <c r="A14" s="82"/>
      <c r="B14" s="101"/>
      <c r="C14" s="101"/>
      <c r="D14" s="101"/>
      <c r="E14" s="101"/>
      <c r="F14" s="101"/>
      <c r="G14" s="101"/>
      <c r="H14" s="101"/>
      <c r="I14" s="35" t="s">
        <v>3146</v>
      </c>
      <c r="J14" s="101">
        <v>5</v>
      </c>
      <c r="K14" s="101"/>
      <c r="L14" s="101"/>
      <c r="M14" s="101"/>
      <c r="N14" s="101"/>
      <c r="O14" s="101"/>
      <c r="P14" s="102">
        <f>SUM(J14:O14)</f>
        <v>5</v>
      </c>
    </row>
    <row r="15" spans="1:16" ht="12.75">
      <c r="A15" s="82" t="s">
        <v>3147</v>
      </c>
      <c r="B15" s="101">
        <v>6</v>
      </c>
      <c r="C15" s="101"/>
      <c r="D15" s="101"/>
      <c r="E15" s="101"/>
      <c r="F15" s="101"/>
      <c r="G15" s="101"/>
      <c r="H15" s="101">
        <f>SUM(B15:G15)</f>
        <v>6</v>
      </c>
      <c r="I15" s="35" t="s">
        <v>3148</v>
      </c>
      <c r="J15" s="101">
        <v>5</v>
      </c>
      <c r="K15" s="101"/>
      <c r="L15" s="101"/>
      <c r="M15" s="101"/>
      <c r="N15" s="101"/>
      <c r="O15" s="101"/>
      <c r="P15" s="102">
        <f>SUM(J15:O15)</f>
        <v>5</v>
      </c>
    </row>
    <row r="16" spans="1:16" ht="12.75">
      <c r="A16" s="82" t="s">
        <v>3149</v>
      </c>
      <c r="B16" s="101">
        <v>5</v>
      </c>
      <c r="C16" s="101"/>
      <c r="D16" s="101"/>
      <c r="E16" s="101"/>
      <c r="F16" s="101"/>
      <c r="G16" s="101"/>
      <c r="H16" s="101">
        <f>SUM(B16:G16)</f>
        <v>5</v>
      </c>
      <c r="I16" s="35" t="s">
        <v>3150</v>
      </c>
      <c r="J16" s="101">
        <v>8</v>
      </c>
      <c r="K16" s="101">
        <v>6</v>
      </c>
      <c r="L16" s="101"/>
      <c r="M16" s="101"/>
      <c r="N16" s="101">
        <v>-0.5</v>
      </c>
      <c r="O16" s="101"/>
      <c r="P16" s="102">
        <f>SUM(J16:O16)</f>
        <v>13.5</v>
      </c>
    </row>
    <row r="17" spans="1:16" ht="12.75">
      <c r="A17" s="82"/>
      <c r="B17" s="101"/>
      <c r="C17" s="101"/>
      <c r="D17" s="101"/>
      <c r="E17" s="101"/>
      <c r="F17" s="101"/>
      <c r="G17" s="101"/>
      <c r="H17" s="101"/>
      <c r="I17" s="35"/>
      <c r="J17" s="101"/>
      <c r="K17" s="101"/>
      <c r="L17" s="101"/>
      <c r="M17" s="101"/>
      <c r="N17" s="101"/>
      <c r="O17" s="101"/>
      <c r="P17" s="102"/>
    </row>
    <row r="18" spans="1:16" ht="12.75">
      <c r="A18" s="82"/>
      <c r="B18" s="101"/>
      <c r="C18" s="101"/>
      <c r="D18" s="101"/>
      <c r="E18" s="101"/>
      <c r="F18" s="101"/>
      <c r="G18" s="101"/>
      <c r="H18" s="101"/>
      <c r="I18" s="35"/>
      <c r="J18" s="101"/>
      <c r="K18" s="101"/>
      <c r="L18" s="101"/>
      <c r="M18" s="101"/>
      <c r="N18" s="101"/>
      <c r="O18" s="101"/>
      <c r="P18" s="102"/>
    </row>
    <row r="19" spans="1:16" ht="12.75">
      <c r="A19" s="82"/>
      <c r="B19" s="101"/>
      <c r="C19" s="101"/>
      <c r="D19" s="101"/>
      <c r="E19" s="101"/>
      <c r="F19" s="101"/>
      <c r="G19" s="101"/>
      <c r="H19" s="101"/>
      <c r="I19" s="35"/>
      <c r="J19" s="101"/>
      <c r="K19" s="101"/>
      <c r="L19" s="101"/>
      <c r="M19" s="101"/>
      <c r="N19" s="101"/>
      <c r="O19" s="101"/>
      <c r="P19" s="102"/>
    </row>
    <row r="20" spans="1:16" ht="12.75">
      <c r="A20" s="82" t="s">
        <v>3151</v>
      </c>
      <c r="B20" s="101"/>
      <c r="C20" s="101"/>
      <c r="D20" s="101"/>
      <c r="E20" s="101"/>
      <c r="F20" s="101"/>
      <c r="G20" s="101"/>
      <c r="H20" s="101"/>
      <c r="I20" s="35" t="s">
        <v>3152</v>
      </c>
      <c r="J20" s="101"/>
      <c r="K20" s="101"/>
      <c r="L20" s="101"/>
      <c r="M20" s="101"/>
      <c r="N20" s="101"/>
      <c r="O20" s="101"/>
      <c r="P20" s="102"/>
    </row>
    <row r="21" spans="1:16" ht="12.75">
      <c r="A21" s="82"/>
      <c r="B21" s="101"/>
      <c r="C21" s="101"/>
      <c r="D21" s="101"/>
      <c r="E21" s="101"/>
      <c r="F21" s="101"/>
      <c r="G21" s="101"/>
      <c r="H21" s="101"/>
      <c r="I21" s="35"/>
      <c r="J21" s="101"/>
      <c r="K21" s="101"/>
      <c r="L21" s="101"/>
      <c r="M21" s="101"/>
      <c r="N21" s="101"/>
      <c r="O21" s="101"/>
      <c r="P21" s="102"/>
    </row>
    <row r="22" spans="1:16" ht="12.75">
      <c r="A22" s="82" t="s">
        <v>3153</v>
      </c>
      <c r="B22" s="101"/>
      <c r="C22" s="101"/>
      <c r="D22" s="101"/>
      <c r="E22" s="101"/>
      <c r="F22" s="101"/>
      <c r="G22" s="101"/>
      <c r="H22" s="101"/>
      <c r="I22" s="35" t="s">
        <v>3154</v>
      </c>
      <c r="J22" s="101"/>
      <c r="K22" s="101"/>
      <c r="L22" s="101"/>
      <c r="M22" s="101"/>
      <c r="N22" s="101"/>
      <c r="O22" s="101"/>
      <c r="P22" s="102"/>
    </row>
    <row r="23" spans="1:16" ht="12.75">
      <c r="A23" s="82" t="s">
        <v>3155</v>
      </c>
      <c r="B23" s="101"/>
      <c r="C23" s="101"/>
      <c r="D23" s="101"/>
      <c r="E23" s="101"/>
      <c r="F23" s="101"/>
      <c r="G23" s="101"/>
      <c r="H23" s="101"/>
      <c r="I23" s="35" t="s">
        <v>3156</v>
      </c>
      <c r="J23" s="101"/>
      <c r="K23" s="101"/>
      <c r="L23" s="101"/>
      <c r="M23" s="101"/>
      <c r="N23" s="101"/>
      <c r="O23" s="101"/>
      <c r="P23" s="102"/>
    </row>
    <row r="24" spans="1:16" ht="12.75">
      <c r="A24" s="82"/>
      <c r="B24" s="101"/>
      <c r="C24" s="101"/>
      <c r="D24" s="101"/>
      <c r="E24" s="101"/>
      <c r="F24" s="101"/>
      <c r="G24" s="101"/>
      <c r="H24" s="101"/>
      <c r="I24" s="35"/>
      <c r="J24" s="101"/>
      <c r="K24" s="101"/>
      <c r="L24" s="101"/>
      <c r="M24" s="101"/>
      <c r="N24" s="101"/>
      <c r="O24" s="101"/>
      <c r="P24" s="102"/>
    </row>
    <row r="25" spans="1:16" ht="12.75">
      <c r="A25" s="82" t="s">
        <v>3157</v>
      </c>
      <c r="B25" s="101"/>
      <c r="C25" s="101"/>
      <c r="D25" s="101"/>
      <c r="E25" s="101"/>
      <c r="F25" s="101"/>
      <c r="G25" s="101"/>
      <c r="H25" s="101"/>
      <c r="I25" s="35" t="s">
        <v>3158</v>
      </c>
      <c r="J25" s="101"/>
      <c r="K25" s="101"/>
      <c r="L25" s="101"/>
      <c r="M25" s="101"/>
      <c r="N25" s="101"/>
      <c r="O25" s="101"/>
      <c r="P25" s="102"/>
    </row>
    <row r="26" spans="1:16" ht="12.75">
      <c r="A26" s="82" t="s">
        <v>3159</v>
      </c>
      <c r="B26" s="101"/>
      <c r="C26" s="101"/>
      <c r="D26" s="101"/>
      <c r="E26" s="101"/>
      <c r="F26" s="101"/>
      <c r="G26" s="101"/>
      <c r="H26" s="101"/>
      <c r="I26" s="35" t="s">
        <v>3160</v>
      </c>
      <c r="J26" s="101"/>
      <c r="K26" s="101"/>
      <c r="L26" s="101"/>
      <c r="M26" s="101"/>
      <c r="N26" s="101"/>
      <c r="O26" s="101"/>
      <c r="P26" s="102"/>
    </row>
    <row r="27" spans="1:16" ht="12.75">
      <c r="A27" s="82"/>
      <c r="B27" s="101"/>
      <c r="C27" s="101"/>
      <c r="D27" s="101"/>
      <c r="E27" s="101"/>
      <c r="F27" s="101"/>
      <c r="G27" s="101"/>
      <c r="H27" s="101"/>
      <c r="I27" s="35"/>
      <c r="J27" s="101"/>
      <c r="K27" s="101"/>
      <c r="L27" s="101"/>
      <c r="M27" s="101"/>
      <c r="N27" s="101"/>
      <c r="O27" s="101"/>
      <c r="P27" s="102"/>
    </row>
    <row r="28" spans="1:16" ht="12.75">
      <c r="A28" s="82" t="s">
        <v>3161</v>
      </c>
      <c r="B28" s="35"/>
      <c r="C28" s="101"/>
      <c r="D28" s="101"/>
      <c r="E28" s="101"/>
      <c r="F28" s="101"/>
      <c r="G28" s="101"/>
      <c r="H28" s="101"/>
      <c r="I28" s="35" t="s">
        <v>3162</v>
      </c>
      <c r="J28" s="101"/>
      <c r="K28" s="101"/>
      <c r="L28" s="101"/>
      <c r="M28" s="101"/>
      <c r="N28" s="101"/>
      <c r="O28" s="101"/>
      <c r="P28" s="102"/>
    </row>
    <row r="29" spans="1:16" ht="12.75">
      <c r="A29" s="82" t="s">
        <v>3163</v>
      </c>
      <c r="B29" s="101"/>
      <c r="C29" s="101"/>
      <c r="D29" s="101"/>
      <c r="E29" s="101"/>
      <c r="F29" s="101"/>
      <c r="G29" s="101"/>
      <c r="H29" s="101"/>
      <c r="I29" s="35" t="s">
        <v>3164</v>
      </c>
      <c r="J29" s="101"/>
      <c r="K29" s="101"/>
      <c r="L29" s="101"/>
      <c r="M29" s="101"/>
      <c r="N29" s="101"/>
      <c r="O29" s="101"/>
      <c r="P29" s="102"/>
    </row>
    <row r="30" spans="1:16" ht="12.75">
      <c r="A30" s="82"/>
      <c r="B30" s="99"/>
      <c r="C30" s="99"/>
      <c r="D30" s="99"/>
      <c r="E30" s="99"/>
      <c r="F30" s="99"/>
      <c r="G30" s="99"/>
      <c r="H30" s="101"/>
      <c r="I30" s="35"/>
      <c r="J30" s="99"/>
      <c r="K30" s="99"/>
      <c r="L30" s="99"/>
      <c r="M30" s="99"/>
      <c r="N30" s="99"/>
      <c r="O30" s="99"/>
      <c r="P30" s="102"/>
    </row>
    <row r="31" spans="1:16" ht="12.75">
      <c r="A31" s="82"/>
      <c r="B31" s="99"/>
      <c r="C31" s="99"/>
      <c r="D31" s="99"/>
      <c r="E31" s="316" t="s">
        <v>3165</v>
      </c>
      <c r="F31" s="316"/>
      <c r="G31" s="316"/>
      <c r="H31" s="101">
        <f>SUM(H3:H29)</f>
        <v>70</v>
      </c>
      <c r="I31" s="35"/>
      <c r="J31" s="99"/>
      <c r="K31" s="99"/>
      <c r="L31" s="99"/>
      <c r="M31" s="316"/>
      <c r="N31" s="316"/>
      <c r="O31" s="316"/>
      <c r="P31" s="102">
        <f>SUM(P3:P29)</f>
        <v>74</v>
      </c>
    </row>
    <row r="32" spans="1:16" ht="12.75">
      <c r="A32" s="82"/>
      <c r="B32" s="99"/>
      <c r="C32" s="99"/>
      <c r="D32" s="99"/>
      <c r="E32" s="316" t="s">
        <v>3166</v>
      </c>
      <c r="F32" s="316"/>
      <c r="G32" s="316"/>
      <c r="H32" s="104">
        <v>2</v>
      </c>
      <c r="I32" s="35"/>
      <c r="J32" s="99"/>
      <c r="K32" s="99"/>
      <c r="L32" s="99"/>
      <c r="M32" s="316" t="s">
        <v>3167</v>
      </c>
      <c r="N32" s="316"/>
      <c r="O32" s="316"/>
      <c r="P32" s="105">
        <v>3</v>
      </c>
    </row>
    <row r="33" spans="1:16" ht="12.75">
      <c r="A33" s="86"/>
      <c r="B33" s="122"/>
      <c r="C33" s="122"/>
      <c r="D33" s="122"/>
      <c r="E33" s="122"/>
      <c r="F33" s="122"/>
      <c r="G33" s="122"/>
      <c r="H33" s="106"/>
      <c r="I33" s="87"/>
      <c r="J33" s="108"/>
      <c r="K33" s="108"/>
      <c r="L33" s="108"/>
      <c r="M33" s="108"/>
      <c r="N33" s="108"/>
      <c r="O33" s="108"/>
      <c r="P33" s="109"/>
    </row>
    <row r="34" spans="1:16" ht="12.75">
      <c r="A34" s="95" t="s">
        <v>3168</v>
      </c>
      <c r="B34" s="96" t="s">
        <v>3169</v>
      </c>
      <c r="C34" s="96" t="s">
        <v>3170</v>
      </c>
      <c r="D34" s="96" t="s">
        <v>3171</v>
      </c>
      <c r="E34" s="96" t="s">
        <v>3172</v>
      </c>
      <c r="F34" s="96" t="s">
        <v>3173</v>
      </c>
      <c r="G34" s="96" t="s">
        <v>3174</v>
      </c>
      <c r="H34" s="96" t="s">
        <v>3175</v>
      </c>
      <c r="I34" s="97" t="s">
        <v>3176</v>
      </c>
      <c r="J34" s="96" t="s">
        <v>3177</v>
      </c>
      <c r="K34" s="96" t="s">
        <v>3178</v>
      </c>
      <c r="L34" s="96" t="s">
        <v>3179</v>
      </c>
      <c r="M34" s="96" t="s">
        <v>3180</v>
      </c>
      <c r="N34" s="96" t="s">
        <v>3181</v>
      </c>
      <c r="O34" s="96" t="s">
        <v>3182</v>
      </c>
      <c r="P34" s="98" t="s">
        <v>3183</v>
      </c>
    </row>
    <row r="35" spans="1:16" ht="12.75">
      <c r="A35" s="82"/>
      <c r="B35" s="99"/>
      <c r="C35" s="99"/>
      <c r="D35" s="99"/>
      <c r="E35" s="99"/>
      <c r="F35" s="99"/>
      <c r="G35" s="99"/>
      <c r="H35" s="99"/>
      <c r="I35" s="35"/>
      <c r="J35" s="99"/>
      <c r="K35" s="99"/>
      <c r="L35" s="99"/>
      <c r="M35" s="99"/>
      <c r="N35" s="99"/>
      <c r="O35" s="99"/>
      <c r="P35" s="100"/>
    </row>
    <row r="36" spans="1:16" ht="12.75">
      <c r="A36" s="82" t="s">
        <v>3184</v>
      </c>
      <c r="B36" s="101">
        <v>5.5</v>
      </c>
      <c r="C36" s="101">
        <v>-1</v>
      </c>
      <c r="D36" s="101"/>
      <c r="E36" s="101"/>
      <c r="F36" s="101"/>
      <c r="G36" s="101"/>
      <c r="H36" s="101">
        <f>SUM(B36:G36)</f>
        <v>4.5</v>
      </c>
      <c r="I36" s="35" t="s">
        <v>3185</v>
      </c>
      <c r="J36" s="101">
        <v>5</v>
      </c>
      <c r="K36" s="101">
        <v>-3</v>
      </c>
      <c r="L36" s="101"/>
      <c r="M36" s="101"/>
      <c r="N36" s="101"/>
      <c r="O36" s="101"/>
      <c r="P36" s="102">
        <f>SUM(J36:O36)</f>
        <v>2</v>
      </c>
    </row>
    <row r="37" spans="1:16" ht="12.75">
      <c r="A37" s="82"/>
      <c r="B37" s="101"/>
      <c r="C37" s="101"/>
      <c r="D37" s="101"/>
      <c r="E37" s="101"/>
      <c r="F37" s="101"/>
      <c r="G37" s="101"/>
      <c r="H37" s="101"/>
      <c r="I37" s="35"/>
      <c r="J37" s="101"/>
      <c r="K37" s="101"/>
      <c r="L37" s="101"/>
      <c r="M37" s="101"/>
      <c r="N37" s="101"/>
      <c r="O37" s="101"/>
      <c r="P37" s="102"/>
    </row>
    <row r="38" spans="1:16" ht="12.75">
      <c r="A38" s="82" t="s">
        <v>3186</v>
      </c>
      <c r="B38" s="101">
        <v>5</v>
      </c>
      <c r="C38" s="101"/>
      <c r="D38" s="101"/>
      <c r="E38" s="101"/>
      <c r="F38" s="101">
        <v>-0.5</v>
      </c>
      <c r="G38" s="101"/>
      <c r="H38" s="101">
        <f>SUM(B38:G38)</f>
        <v>4.5</v>
      </c>
      <c r="I38" s="35" t="s">
        <v>3187</v>
      </c>
      <c r="J38" s="101">
        <v>6</v>
      </c>
      <c r="K38" s="101"/>
      <c r="L38" s="101"/>
      <c r="M38" s="101"/>
      <c r="N38" s="101">
        <v>-0.5</v>
      </c>
      <c r="O38" s="101"/>
      <c r="P38" s="102">
        <f>SUM(J38:O38)</f>
        <v>5.5</v>
      </c>
    </row>
    <row r="39" spans="1:16" ht="12.75">
      <c r="A39" s="103" t="s">
        <v>3188</v>
      </c>
      <c r="B39" s="101"/>
      <c r="C39" s="101"/>
      <c r="D39" s="101"/>
      <c r="E39" s="101"/>
      <c r="F39" s="101"/>
      <c r="G39" s="101"/>
      <c r="H39" s="101"/>
      <c r="I39" s="35" t="s">
        <v>3189</v>
      </c>
      <c r="J39" s="101">
        <v>6</v>
      </c>
      <c r="K39" s="101"/>
      <c r="L39" s="101"/>
      <c r="M39" s="101"/>
      <c r="N39" s="101"/>
      <c r="O39" s="101"/>
      <c r="P39" s="102">
        <f>SUM(J39:O39)</f>
        <v>6</v>
      </c>
    </row>
    <row r="40" spans="1:16" ht="12.75">
      <c r="A40" s="82" t="s">
        <v>3190</v>
      </c>
      <c r="B40" s="101">
        <v>7</v>
      </c>
      <c r="C40" s="101">
        <v>3</v>
      </c>
      <c r="D40" s="101"/>
      <c r="E40" s="101"/>
      <c r="F40" s="101"/>
      <c r="G40" s="101"/>
      <c r="H40" s="101">
        <f>SUM(B40:G40)</f>
        <v>10</v>
      </c>
      <c r="I40" s="35" t="s">
        <v>3191</v>
      </c>
      <c r="J40" s="101">
        <v>7</v>
      </c>
      <c r="K40" s="101"/>
      <c r="L40" s="101"/>
      <c r="M40" s="101">
        <v>1</v>
      </c>
      <c r="N40" s="101"/>
      <c r="O40" s="101"/>
      <c r="P40" s="102">
        <f>SUM(J40:O40)</f>
        <v>8</v>
      </c>
    </row>
    <row r="41" spans="1:16" ht="12.75">
      <c r="A41" s="82"/>
      <c r="B41" s="101"/>
      <c r="C41" s="101"/>
      <c r="D41" s="101"/>
      <c r="E41" s="101"/>
      <c r="F41" s="101"/>
      <c r="G41" s="101"/>
      <c r="H41" s="101"/>
      <c r="I41" s="35" t="s">
        <v>3192</v>
      </c>
      <c r="J41" s="101">
        <v>5</v>
      </c>
      <c r="K41" s="101"/>
      <c r="L41" s="101"/>
      <c r="M41" s="101"/>
      <c r="N41" s="101"/>
      <c r="O41" s="101">
        <v>-1</v>
      </c>
      <c r="P41" s="102">
        <f>SUM(J41:O41)</f>
        <v>4</v>
      </c>
    </row>
    <row r="42" spans="1:16" ht="12.75">
      <c r="A42" s="103" t="s">
        <v>3193</v>
      </c>
      <c r="B42" s="101"/>
      <c r="C42" s="101"/>
      <c r="D42" s="101"/>
      <c r="E42" s="101"/>
      <c r="F42" s="101"/>
      <c r="G42" s="101"/>
      <c r="H42" s="101"/>
      <c r="I42" s="35"/>
      <c r="J42" s="101"/>
      <c r="K42" s="101"/>
      <c r="L42" s="101"/>
      <c r="M42" s="101"/>
      <c r="N42" s="101"/>
      <c r="O42" s="101"/>
      <c r="P42" s="102"/>
    </row>
    <row r="43" spans="1:16" ht="12.75">
      <c r="A43" s="82" t="s">
        <v>3194</v>
      </c>
      <c r="B43" s="101">
        <v>6</v>
      </c>
      <c r="C43" s="101"/>
      <c r="D43" s="101"/>
      <c r="E43" s="101"/>
      <c r="F43" s="101"/>
      <c r="G43" s="101"/>
      <c r="H43" s="101">
        <f>SUM(B43:G43)</f>
        <v>6</v>
      </c>
      <c r="I43" s="35" t="s">
        <v>3195</v>
      </c>
      <c r="J43" s="101">
        <v>5</v>
      </c>
      <c r="K43" s="101"/>
      <c r="L43" s="101"/>
      <c r="M43" s="101"/>
      <c r="N43" s="101"/>
      <c r="O43" s="101"/>
      <c r="P43" s="102">
        <f>SUM(J43:O43)</f>
        <v>5</v>
      </c>
    </row>
    <row r="44" spans="1:16" ht="12.75">
      <c r="A44" s="82" t="s">
        <v>3196</v>
      </c>
      <c r="B44" s="101">
        <v>6</v>
      </c>
      <c r="C44" s="101"/>
      <c r="D44" s="101"/>
      <c r="E44" s="101"/>
      <c r="F44" s="101"/>
      <c r="G44" s="101"/>
      <c r="H44" s="101">
        <f>SUM(B44:G44)</f>
        <v>6</v>
      </c>
      <c r="I44" s="35" t="s">
        <v>3197</v>
      </c>
      <c r="J44" s="101">
        <v>5</v>
      </c>
      <c r="K44" s="101"/>
      <c r="L44" s="101"/>
      <c r="M44" s="101"/>
      <c r="N44" s="101"/>
      <c r="O44" s="101"/>
      <c r="P44" s="102">
        <f>SUM(J44:O44)</f>
        <v>5</v>
      </c>
    </row>
    <row r="45" spans="1:16" ht="12.75">
      <c r="A45" s="82" t="s">
        <v>3198</v>
      </c>
      <c r="B45" s="101">
        <v>6</v>
      </c>
      <c r="C45" s="101"/>
      <c r="D45" s="101"/>
      <c r="E45" s="101"/>
      <c r="F45" s="101"/>
      <c r="G45" s="101"/>
      <c r="H45" s="101">
        <f>SUM(B45:G45)</f>
        <v>6</v>
      </c>
      <c r="I45" s="35" t="s">
        <v>3199</v>
      </c>
      <c r="J45" s="101">
        <v>6.5</v>
      </c>
      <c r="K45" s="101"/>
      <c r="L45" s="101"/>
      <c r="M45" s="101"/>
      <c r="N45" s="101">
        <v>-0.5</v>
      </c>
      <c r="O45" s="101"/>
      <c r="P45" s="102">
        <f>SUM(J45:O45)</f>
        <v>6</v>
      </c>
    </row>
    <row r="46" spans="1:16" ht="12.75">
      <c r="A46" s="82"/>
      <c r="B46" s="101"/>
      <c r="C46" s="101"/>
      <c r="D46" s="101"/>
      <c r="E46" s="101"/>
      <c r="F46" s="101"/>
      <c r="G46" s="101"/>
      <c r="H46" s="101"/>
      <c r="I46" s="35" t="s">
        <v>3200</v>
      </c>
      <c r="J46" s="101">
        <v>5.5</v>
      </c>
      <c r="K46" s="101"/>
      <c r="L46" s="101"/>
      <c r="M46" s="101"/>
      <c r="N46" s="101"/>
      <c r="O46" s="101"/>
      <c r="P46" s="102">
        <f>SUM(J46:O46)</f>
        <v>5.5</v>
      </c>
    </row>
    <row r="47" spans="1:16" ht="12.75">
      <c r="A47" s="82" t="s">
        <v>3201</v>
      </c>
      <c r="B47" s="101">
        <v>7</v>
      </c>
      <c r="C47" s="101">
        <v>6</v>
      </c>
      <c r="D47" s="101"/>
      <c r="E47" s="101"/>
      <c r="F47" s="101"/>
      <c r="G47" s="101"/>
      <c r="H47" s="101">
        <f>SUM(B47:G47)</f>
        <v>13</v>
      </c>
      <c r="I47" s="35"/>
      <c r="J47" s="101"/>
      <c r="K47" s="101"/>
      <c r="L47" s="101"/>
      <c r="M47" s="101"/>
      <c r="N47" s="101"/>
      <c r="O47" s="101"/>
      <c r="P47" s="102"/>
    </row>
    <row r="48" spans="1:16" ht="12.75">
      <c r="A48" s="82" t="s">
        <v>3202</v>
      </c>
      <c r="B48" s="101">
        <v>6</v>
      </c>
      <c r="C48" s="101"/>
      <c r="D48" s="101"/>
      <c r="E48" s="101"/>
      <c r="F48" s="101"/>
      <c r="G48" s="101"/>
      <c r="H48" s="101">
        <f>SUM(B48:G48)</f>
        <v>6</v>
      </c>
      <c r="I48" s="35" t="s">
        <v>3203</v>
      </c>
      <c r="J48" s="101">
        <v>5.5</v>
      </c>
      <c r="K48" s="101"/>
      <c r="L48" s="101"/>
      <c r="M48" s="101"/>
      <c r="N48" s="101"/>
      <c r="O48" s="101">
        <v>-1</v>
      </c>
      <c r="P48" s="102">
        <f>SUM(J48:O48)</f>
        <v>4.5</v>
      </c>
    </row>
    <row r="49" spans="1:16" ht="12.75">
      <c r="A49" s="82" t="s">
        <v>3204</v>
      </c>
      <c r="B49" s="101">
        <v>6</v>
      </c>
      <c r="C49" s="101"/>
      <c r="D49" s="101"/>
      <c r="E49" s="101"/>
      <c r="F49" s="101"/>
      <c r="G49" s="101"/>
      <c r="H49" s="101">
        <f>SUM(B49:G49)</f>
        <v>6</v>
      </c>
      <c r="I49" s="35" t="s">
        <v>3205</v>
      </c>
      <c r="J49" s="101">
        <v>5.5</v>
      </c>
      <c r="K49" s="101"/>
      <c r="L49" s="101"/>
      <c r="M49" s="101"/>
      <c r="N49" s="101"/>
      <c r="O49" s="101"/>
      <c r="P49" s="102">
        <f>SUM(J49:O49)</f>
        <v>5.5</v>
      </c>
    </row>
    <row r="50" spans="1:16" ht="12.75">
      <c r="A50" s="82"/>
      <c r="B50" s="101"/>
      <c r="C50" s="101"/>
      <c r="D50" s="101"/>
      <c r="E50" s="101"/>
      <c r="F50" s="101"/>
      <c r="G50" s="101"/>
      <c r="H50" s="101"/>
      <c r="I50" s="35"/>
      <c r="J50" s="101"/>
      <c r="K50" s="101"/>
      <c r="L50" s="101"/>
      <c r="M50" s="101"/>
      <c r="N50" s="101"/>
      <c r="O50" s="101"/>
      <c r="P50" s="102"/>
    </row>
    <row r="51" spans="1:16" ht="12.75">
      <c r="A51" s="82"/>
      <c r="B51" s="101"/>
      <c r="C51" s="101"/>
      <c r="D51" s="101"/>
      <c r="E51" s="101"/>
      <c r="F51" s="101"/>
      <c r="G51" s="101"/>
      <c r="H51" s="101"/>
      <c r="I51" s="35"/>
      <c r="J51" s="101"/>
      <c r="K51" s="101"/>
      <c r="L51" s="101"/>
      <c r="M51" s="101"/>
      <c r="N51" s="101"/>
      <c r="O51" s="101"/>
      <c r="P51" s="102"/>
    </row>
    <row r="52" spans="1:16" ht="12.75">
      <c r="A52" s="82"/>
      <c r="B52" s="101"/>
      <c r="C52" s="101"/>
      <c r="D52" s="101"/>
      <c r="E52" s="101"/>
      <c r="F52" s="101"/>
      <c r="G52" s="101"/>
      <c r="H52" s="101"/>
      <c r="I52" s="35"/>
      <c r="J52" s="101"/>
      <c r="K52" s="101"/>
      <c r="L52" s="101"/>
      <c r="M52" s="101"/>
      <c r="N52" s="101"/>
      <c r="O52" s="101"/>
      <c r="P52" s="102"/>
    </row>
    <row r="53" spans="1:16" ht="12.75">
      <c r="A53" s="82" t="s">
        <v>3206</v>
      </c>
      <c r="B53" s="101"/>
      <c r="C53" s="101"/>
      <c r="D53" s="101"/>
      <c r="E53" s="101"/>
      <c r="F53" s="101"/>
      <c r="G53" s="101"/>
      <c r="H53" s="115"/>
      <c r="I53" s="35" t="s">
        <v>3207</v>
      </c>
      <c r="J53" s="101"/>
      <c r="K53" s="101"/>
      <c r="L53" s="101"/>
      <c r="M53" s="101"/>
      <c r="N53" s="101"/>
      <c r="O53" s="101"/>
      <c r="P53" s="102"/>
    </row>
    <row r="54" spans="1:16" ht="12.75">
      <c r="A54" s="82"/>
      <c r="B54" s="101"/>
      <c r="C54" s="101"/>
      <c r="D54" s="101"/>
      <c r="E54" s="101"/>
      <c r="F54" s="101"/>
      <c r="G54" s="101"/>
      <c r="H54" s="101"/>
      <c r="I54" s="35"/>
      <c r="J54" s="101"/>
      <c r="K54" s="101"/>
      <c r="L54" s="101"/>
      <c r="M54" s="101"/>
      <c r="N54" s="101"/>
      <c r="O54" s="101"/>
      <c r="P54" s="102"/>
    </row>
    <row r="55" spans="1:16" ht="12.75">
      <c r="A55" s="103" t="s">
        <v>3208</v>
      </c>
      <c r="B55" s="101"/>
      <c r="C55" s="101"/>
      <c r="D55" s="101"/>
      <c r="E55" s="101"/>
      <c r="F55" s="101"/>
      <c r="G55" s="101"/>
      <c r="H55" s="115"/>
      <c r="I55" s="35" t="s">
        <v>3209</v>
      </c>
      <c r="J55" s="101"/>
      <c r="K55" s="101"/>
      <c r="L55" s="101"/>
      <c r="M55" s="101"/>
      <c r="N55" s="101"/>
      <c r="O55" s="101"/>
      <c r="P55" s="102"/>
    </row>
    <row r="56" spans="1:16" ht="12.75">
      <c r="A56" s="82" t="s">
        <v>3210</v>
      </c>
      <c r="B56" s="101">
        <v>6</v>
      </c>
      <c r="C56" s="101"/>
      <c r="D56" s="101"/>
      <c r="E56" s="101"/>
      <c r="F56" s="101"/>
      <c r="G56" s="101"/>
      <c r="H56" s="115">
        <f>SUM(B56:G56)</f>
        <v>6</v>
      </c>
      <c r="I56" s="35" t="s">
        <v>3211</v>
      </c>
      <c r="J56" s="101"/>
      <c r="K56" s="101"/>
      <c r="L56" s="101"/>
      <c r="M56" s="101"/>
      <c r="N56" s="101"/>
      <c r="O56" s="101"/>
      <c r="P56" s="102"/>
    </row>
    <row r="57" spans="1:16" ht="12.75">
      <c r="A57" s="82" t="s">
        <v>3212</v>
      </c>
      <c r="B57" s="101"/>
      <c r="C57" s="101"/>
      <c r="D57" s="101"/>
      <c r="E57" s="101"/>
      <c r="F57" s="101"/>
      <c r="G57" s="101"/>
      <c r="H57" s="115"/>
      <c r="I57" s="35"/>
      <c r="J57" s="101"/>
      <c r="K57" s="101"/>
      <c r="L57" s="101"/>
      <c r="M57" s="101"/>
      <c r="N57" s="101"/>
      <c r="O57" s="101"/>
      <c r="P57" s="102"/>
    </row>
    <row r="58" spans="1:16" ht="12.75">
      <c r="A58" s="82"/>
      <c r="B58" s="101"/>
      <c r="C58" s="101"/>
      <c r="D58" s="101"/>
      <c r="E58" s="101"/>
      <c r="F58" s="101"/>
      <c r="G58" s="101"/>
      <c r="H58" s="115"/>
      <c r="I58" s="35" t="s">
        <v>3213</v>
      </c>
      <c r="J58" s="101"/>
      <c r="K58" s="101"/>
      <c r="L58" s="101"/>
      <c r="M58" s="101"/>
      <c r="N58" s="101"/>
      <c r="O58" s="101"/>
      <c r="P58" s="102"/>
    </row>
    <row r="59" spans="1:16" ht="12.75">
      <c r="A59" s="82" t="s">
        <v>3214</v>
      </c>
      <c r="B59" s="101">
        <v>6.5</v>
      </c>
      <c r="C59" s="101"/>
      <c r="D59" s="101"/>
      <c r="E59" s="101">
        <v>1</v>
      </c>
      <c r="F59" s="101"/>
      <c r="G59" s="101"/>
      <c r="H59" s="115">
        <f>SUM(B59:G59)</f>
        <v>7.5</v>
      </c>
      <c r="I59" s="35" t="s">
        <v>3215</v>
      </c>
      <c r="J59" s="101"/>
      <c r="K59" s="101"/>
      <c r="L59" s="101"/>
      <c r="M59" s="101"/>
      <c r="N59" s="101"/>
      <c r="O59" s="101"/>
      <c r="P59" s="102"/>
    </row>
    <row r="60" spans="1:16" ht="12.75">
      <c r="A60" s="82"/>
      <c r="B60" s="101"/>
      <c r="C60" s="101"/>
      <c r="D60" s="101"/>
      <c r="E60" s="101"/>
      <c r="F60" s="101"/>
      <c r="G60" s="101"/>
      <c r="H60" s="115"/>
      <c r="I60" s="35" t="s">
        <v>3216</v>
      </c>
      <c r="J60" s="101"/>
      <c r="K60" s="101"/>
      <c r="L60" s="101"/>
      <c r="M60" s="101"/>
      <c r="N60" s="101"/>
      <c r="O60" s="101"/>
      <c r="P60" s="102"/>
    </row>
    <row r="61" spans="1:16" ht="12.75">
      <c r="A61" s="82" t="s">
        <v>3217</v>
      </c>
      <c r="B61" s="101"/>
      <c r="C61" s="101"/>
      <c r="D61" s="101"/>
      <c r="E61" s="101"/>
      <c r="F61" s="101"/>
      <c r="G61" s="101"/>
      <c r="H61" s="115"/>
      <c r="I61" s="35"/>
      <c r="J61" s="101"/>
      <c r="K61" s="101"/>
      <c r="L61" s="101"/>
      <c r="M61" s="101"/>
      <c r="N61" s="101"/>
      <c r="O61" s="101"/>
      <c r="P61" s="102"/>
    </row>
    <row r="62" spans="1:16" ht="12.75">
      <c r="A62" s="82" t="s">
        <v>3218</v>
      </c>
      <c r="B62" s="101"/>
      <c r="C62" s="101"/>
      <c r="D62" s="101"/>
      <c r="E62" s="101"/>
      <c r="F62" s="101"/>
      <c r="G62" s="101"/>
      <c r="H62" s="115"/>
      <c r="I62" s="35" t="s">
        <v>3219</v>
      </c>
      <c r="J62" s="101"/>
      <c r="K62" s="101"/>
      <c r="L62" s="101"/>
      <c r="M62" s="101"/>
      <c r="N62" s="101"/>
      <c r="O62" s="101"/>
      <c r="P62" s="102"/>
    </row>
    <row r="63" spans="1:16" ht="12.75">
      <c r="A63" s="82"/>
      <c r="B63" s="99"/>
      <c r="C63" s="99"/>
      <c r="D63" s="99"/>
      <c r="E63" s="99"/>
      <c r="F63" s="99"/>
      <c r="G63" s="99"/>
      <c r="H63" s="101"/>
      <c r="I63" s="35"/>
      <c r="J63" s="99"/>
      <c r="K63" s="99"/>
      <c r="L63" s="99"/>
      <c r="M63" s="99"/>
      <c r="N63" s="99"/>
      <c r="O63" s="99"/>
      <c r="P63" s="102"/>
    </row>
    <row r="64" spans="1:16" ht="12.75">
      <c r="A64" s="82"/>
      <c r="B64" s="99"/>
      <c r="C64" s="99"/>
      <c r="D64" s="99"/>
      <c r="E64" s="316" t="s">
        <v>3220</v>
      </c>
      <c r="F64" s="316"/>
      <c r="G64" s="316"/>
      <c r="H64" s="101">
        <f>SUM(H36:H62)</f>
        <v>75.5</v>
      </c>
      <c r="I64" s="35"/>
      <c r="J64" s="99"/>
      <c r="K64" s="99"/>
      <c r="L64" s="99"/>
      <c r="M64" s="316" t="s">
        <v>3221</v>
      </c>
      <c r="N64" s="316"/>
      <c r="O64" s="316"/>
      <c r="P64" s="102">
        <f>SUM(P36:P62)</f>
        <v>57</v>
      </c>
    </row>
    <row r="65" spans="1:16" ht="12.75">
      <c r="A65" s="82"/>
      <c r="B65" s="99"/>
      <c r="C65" s="99"/>
      <c r="D65" s="99"/>
      <c r="E65" s="316" t="s">
        <v>3222</v>
      </c>
      <c r="F65" s="316"/>
      <c r="G65" s="316"/>
      <c r="H65" s="104">
        <v>4</v>
      </c>
      <c r="I65" s="35"/>
      <c r="J65" s="99"/>
      <c r="K65" s="99"/>
      <c r="L65" s="99"/>
      <c r="M65" s="316" t="s">
        <v>3223</v>
      </c>
      <c r="N65" s="316"/>
      <c r="O65" s="316"/>
      <c r="P65" s="105">
        <v>0</v>
      </c>
    </row>
    <row r="66" spans="1:16" ht="12.75">
      <c r="A66" s="86"/>
      <c r="B66" s="108"/>
      <c r="C66" s="108"/>
      <c r="D66" s="108"/>
      <c r="E66" s="108"/>
      <c r="F66" s="108"/>
      <c r="G66" s="108"/>
      <c r="H66" s="106"/>
      <c r="I66" s="107"/>
      <c r="J66" s="118"/>
      <c r="K66" s="118"/>
      <c r="L66" s="118"/>
      <c r="M66" s="118"/>
      <c r="N66" s="118"/>
      <c r="O66" s="118"/>
      <c r="P66" s="109"/>
    </row>
    <row r="67" spans="1:16" ht="12.75">
      <c r="A67" s="95" t="s">
        <v>3224</v>
      </c>
      <c r="B67" s="96" t="s">
        <v>3225</v>
      </c>
      <c r="C67" s="96" t="s">
        <v>3226</v>
      </c>
      <c r="D67" s="96" t="s">
        <v>3227</v>
      </c>
      <c r="E67" s="96" t="s">
        <v>3228</v>
      </c>
      <c r="F67" s="96" t="s">
        <v>3229</v>
      </c>
      <c r="G67" s="96" t="s">
        <v>3230</v>
      </c>
      <c r="H67" s="96" t="s">
        <v>3231</v>
      </c>
      <c r="I67" s="97" t="s">
        <v>3232</v>
      </c>
      <c r="J67" s="96" t="s">
        <v>3233</v>
      </c>
      <c r="K67" s="96" t="s">
        <v>3234</v>
      </c>
      <c r="L67" s="96" t="s">
        <v>3235</v>
      </c>
      <c r="M67" s="96" t="s">
        <v>3236</v>
      </c>
      <c r="N67" s="96" t="s">
        <v>3237</v>
      </c>
      <c r="O67" s="96" t="s">
        <v>3238</v>
      </c>
      <c r="P67" s="98" t="s">
        <v>3239</v>
      </c>
    </row>
    <row r="68" spans="1:16" ht="12.75">
      <c r="A68" s="82"/>
      <c r="B68" s="99"/>
      <c r="C68" s="99"/>
      <c r="D68" s="99"/>
      <c r="E68" s="99"/>
      <c r="F68" s="99"/>
      <c r="G68" s="99"/>
      <c r="H68" s="99"/>
      <c r="I68" s="35"/>
      <c r="J68" s="99"/>
      <c r="K68" s="99"/>
      <c r="L68" s="99"/>
      <c r="M68" s="99"/>
      <c r="N68" s="99"/>
      <c r="O68" s="99"/>
      <c r="P68" s="100"/>
    </row>
    <row r="69" spans="1:16" ht="12.75">
      <c r="A69" s="82" t="s">
        <v>3240</v>
      </c>
      <c r="B69" s="101">
        <v>6.5</v>
      </c>
      <c r="C69" s="101"/>
      <c r="D69" s="101"/>
      <c r="E69" s="101"/>
      <c r="F69" s="101"/>
      <c r="G69" s="101"/>
      <c r="H69" s="101">
        <f>SUM(B69:G69)</f>
        <v>6.5</v>
      </c>
      <c r="I69" s="35" t="s">
        <v>3241</v>
      </c>
      <c r="J69" s="101">
        <v>6</v>
      </c>
      <c r="K69" s="101">
        <v>-1</v>
      </c>
      <c r="L69" s="101"/>
      <c r="M69" s="101"/>
      <c r="N69" s="101"/>
      <c r="O69" s="101"/>
      <c r="P69" s="102">
        <f>SUM(J69:O69)</f>
        <v>5</v>
      </c>
    </row>
    <row r="70" spans="1:16" ht="12.75">
      <c r="A70" s="82"/>
      <c r="B70" s="101"/>
      <c r="C70" s="101"/>
      <c r="D70" s="101"/>
      <c r="E70" s="101"/>
      <c r="F70" s="101"/>
      <c r="G70" s="101"/>
      <c r="H70" s="101"/>
      <c r="I70" s="35"/>
      <c r="J70" s="101"/>
      <c r="K70" s="101"/>
      <c r="L70" s="101"/>
      <c r="M70" s="101"/>
      <c r="N70" s="101"/>
      <c r="O70" s="101"/>
      <c r="P70" s="102"/>
    </row>
    <row r="71" spans="1:16" ht="12.75">
      <c r="A71" s="82" t="s">
        <v>3242</v>
      </c>
      <c r="B71" s="101">
        <v>6</v>
      </c>
      <c r="C71" s="101"/>
      <c r="D71" s="101"/>
      <c r="E71" s="101"/>
      <c r="F71" s="101"/>
      <c r="G71" s="101"/>
      <c r="H71" s="101">
        <f>SUM(B71:G71)</f>
        <v>6</v>
      </c>
      <c r="I71" s="35" t="s">
        <v>3243</v>
      </c>
      <c r="J71" s="101">
        <v>6</v>
      </c>
      <c r="K71" s="101"/>
      <c r="L71" s="101"/>
      <c r="M71" s="101"/>
      <c r="N71" s="101"/>
      <c r="O71" s="101"/>
      <c r="P71" s="102">
        <f>SUM(J71:O71)</f>
        <v>6</v>
      </c>
    </row>
    <row r="72" spans="1:16" ht="12.75">
      <c r="A72" s="82" t="s">
        <v>3244</v>
      </c>
      <c r="B72" s="101">
        <v>6</v>
      </c>
      <c r="C72" s="101"/>
      <c r="D72" s="101"/>
      <c r="E72" s="101"/>
      <c r="F72" s="101">
        <v>-0.5</v>
      </c>
      <c r="G72" s="101"/>
      <c r="H72" s="101">
        <f>SUM(B72:G72)</f>
        <v>5.5</v>
      </c>
      <c r="I72" s="35" t="s">
        <v>3245</v>
      </c>
      <c r="J72" s="101">
        <v>5.5</v>
      </c>
      <c r="K72" s="101"/>
      <c r="L72" s="101"/>
      <c r="M72" s="101"/>
      <c r="N72" s="101"/>
      <c r="O72" s="101"/>
      <c r="P72" s="102">
        <f>SUM(J72:O72)</f>
        <v>5.5</v>
      </c>
    </row>
    <row r="73" spans="1:16" ht="12.75">
      <c r="A73" s="82" t="s">
        <v>3246</v>
      </c>
      <c r="B73" s="101">
        <v>6.5</v>
      </c>
      <c r="C73" s="101"/>
      <c r="D73" s="101"/>
      <c r="E73" s="101">
        <v>1</v>
      </c>
      <c r="F73" s="101"/>
      <c r="G73" s="101"/>
      <c r="H73" s="101">
        <f>SUM(B73:G73)</f>
        <v>7.5</v>
      </c>
      <c r="I73" s="35" t="s">
        <v>3247</v>
      </c>
      <c r="J73" s="101">
        <v>7</v>
      </c>
      <c r="K73" s="101"/>
      <c r="L73" s="101"/>
      <c r="M73" s="101"/>
      <c r="N73" s="101">
        <v>-0.5</v>
      </c>
      <c r="O73" s="101"/>
      <c r="P73" s="102">
        <f>SUM(J73:O73)</f>
        <v>6.5</v>
      </c>
    </row>
    <row r="74" spans="1:16" ht="12.75">
      <c r="A74" s="82"/>
      <c r="B74" s="101"/>
      <c r="C74" s="101"/>
      <c r="D74" s="101"/>
      <c r="E74" s="101"/>
      <c r="F74" s="101"/>
      <c r="G74" s="101"/>
      <c r="H74" s="101"/>
      <c r="I74" s="35"/>
      <c r="J74" s="101"/>
      <c r="K74" s="101"/>
      <c r="L74" s="101"/>
      <c r="M74" s="101"/>
      <c r="N74" s="101"/>
      <c r="O74" s="101"/>
      <c r="P74" s="102"/>
    </row>
    <row r="75" spans="1:16" ht="12.75">
      <c r="A75" s="82" t="s">
        <v>3248</v>
      </c>
      <c r="B75" s="101">
        <v>6.5</v>
      </c>
      <c r="C75" s="101"/>
      <c r="D75" s="101"/>
      <c r="E75" s="101"/>
      <c r="F75" s="101">
        <v>-0.5</v>
      </c>
      <c r="G75" s="101"/>
      <c r="H75" s="101">
        <f>SUM(B75:G75)</f>
        <v>6</v>
      </c>
      <c r="I75" s="35" t="s">
        <v>3249</v>
      </c>
      <c r="J75" s="101">
        <v>5.5</v>
      </c>
      <c r="K75" s="101"/>
      <c r="L75" s="101"/>
      <c r="M75" s="101"/>
      <c r="N75" s="101"/>
      <c r="O75" s="101"/>
      <c r="P75" s="102">
        <f>SUM(J75:O75)</f>
        <v>5.5</v>
      </c>
    </row>
    <row r="76" spans="1:16" ht="12.75">
      <c r="A76" s="82" t="s">
        <v>3250</v>
      </c>
      <c r="B76" s="101">
        <v>5.5</v>
      </c>
      <c r="C76" s="101"/>
      <c r="D76" s="101"/>
      <c r="E76" s="101"/>
      <c r="F76" s="101"/>
      <c r="G76" s="101"/>
      <c r="H76" s="101">
        <f>SUM(B76:G76)</f>
        <v>5.5</v>
      </c>
      <c r="I76" s="35" t="s">
        <v>3251</v>
      </c>
      <c r="J76" s="101">
        <v>6</v>
      </c>
      <c r="K76" s="101"/>
      <c r="L76" s="101"/>
      <c r="M76" s="101"/>
      <c r="N76" s="101"/>
      <c r="O76" s="101"/>
      <c r="P76" s="102">
        <f>SUM(J76:O76)</f>
        <v>6</v>
      </c>
    </row>
    <row r="77" spans="1:16" ht="12.75">
      <c r="A77" s="82" t="s">
        <v>3252</v>
      </c>
      <c r="B77" s="101">
        <v>5.5</v>
      </c>
      <c r="C77" s="101"/>
      <c r="D77" s="101"/>
      <c r="E77" s="101"/>
      <c r="F77" s="101"/>
      <c r="G77" s="101"/>
      <c r="H77" s="101">
        <f>SUM(B77:G77)</f>
        <v>5.5</v>
      </c>
      <c r="I77" s="35" t="s">
        <v>3253</v>
      </c>
      <c r="J77" s="101">
        <v>5</v>
      </c>
      <c r="K77" s="101"/>
      <c r="L77" s="101"/>
      <c r="M77" s="101"/>
      <c r="N77" s="101">
        <v>-0.5</v>
      </c>
      <c r="O77" s="101"/>
      <c r="P77" s="102">
        <f>SUM(J77:O77)</f>
        <v>4.5</v>
      </c>
    </row>
    <row r="78" spans="1:16" ht="12.75">
      <c r="A78" s="82" t="s">
        <v>3254</v>
      </c>
      <c r="B78" s="101">
        <v>6.5</v>
      </c>
      <c r="C78" s="101"/>
      <c r="D78" s="101"/>
      <c r="E78" s="101"/>
      <c r="F78" s="101"/>
      <c r="G78" s="101"/>
      <c r="H78" s="101">
        <f>SUM(B78:G78)</f>
        <v>6.5</v>
      </c>
      <c r="I78" s="35" t="s">
        <v>3255</v>
      </c>
      <c r="J78" s="101">
        <v>8</v>
      </c>
      <c r="K78" s="101">
        <v>3</v>
      </c>
      <c r="L78" s="101"/>
      <c r="M78" s="101"/>
      <c r="N78" s="101"/>
      <c r="O78" s="101"/>
      <c r="P78" s="102">
        <f>SUM(J78:O78)</f>
        <v>11</v>
      </c>
    </row>
    <row r="79" spans="1:16" ht="12.75">
      <c r="A79" s="82"/>
      <c r="B79" s="101"/>
      <c r="C79" s="101"/>
      <c r="D79" s="101"/>
      <c r="E79" s="101"/>
      <c r="F79" s="101"/>
      <c r="G79" s="101"/>
      <c r="H79" s="101"/>
      <c r="I79" s="35"/>
      <c r="J79" s="101"/>
      <c r="K79" s="101"/>
      <c r="L79" s="101"/>
      <c r="M79" s="101"/>
      <c r="N79" s="101"/>
      <c r="O79" s="101"/>
      <c r="P79" s="102"/>
    </row>
    <row r="80" spans="1:16" ht="12.75">
      <c r="A80" s="82" t="s">
        <v>3256</v>
      </c>
      <c r="B80" s="101">
        <v>5.5</v>
      </c>
      <c r="C80" s="101"/>
      <c r="D80" s="101"/>
      <c r="E80" s="101"/>
      <c r="F80" s="101"/>
      <c r="G80" s="101"/>
      <c r="H80" s="101">
        <f>SUM(B80:G80)</f>
        <v>5.5</v>
      </c>
      <c r="I80" s="35" t="s">
        <v>3257</v>
      </c>
      <c r="J80" s="101">
        <v>8</v>
      </c>
      <c r="K80" s="101">
        <v>6</v>
      </c>
      <c r="L80" s="101"/>
      <c r="M80" s="101"/>
      <c r="N80" s="101"/>
      <c r="O80" s="101"/>
      <c r="P80" s="102">
        <f>SUM(J80:O80)</f>
        <v>14</v>
      </c>
    </row>
    <row r="81" spans="1:16" ht="12.75">
      <c r="A81" s="82" t="s">
        <v>3258</v>
      </c>
      <c r="B81" s="101">
        <v>8</v>
      </c>
      <c r="C81" s="101">
        <v>6</v>
      </c>
      <c r="D81" s="101"/>
      <c r="E81" s="101"/>
      <c r="F81" s="101"/>
      <c r="G81" s="101"/>
      <c r="H81" s="101">
        <f>SUM(B81:G81)</f>
        <v>14</v>
      </c>
      <c r="I81" s="35" t="s">
        <v>3259</v>
      </c>
      <c r="J81" s="101">
        <v>6.5</v>
      </c>
      <c r="K81" s="101"/>
      <c r="L81" s="101"/>
      <c r="M81" s="101">
        <v>1</v>
      </c>
      <c r="N81" s="101"/>
      <c r="O81" s="101"/>
      <c r="P81" s="102">
        <f>SUM(J81:O81)</f>
        <v>7.5</v>
      </c>
    </row>
    <row r="82" spans="1:16" ht="12.75">
      <c r="A82" s="82" t="s">
        <v>3260</v>
      </c>
      <c r="B82" s="101">
        <v>7</v>
      </c>
      <c r="C82" s="101"/>
      <c r="D82" s="101"/>
      <c r="E82" s="101"/>
      <c r="F82" s="101"/>
      <c r="G82" s="101"/>
      <c r="H82" s="101">
        <f>SUM(B82:G82)</f>
        <v>7</v>
      </c>
      <c r="I82" s="35" t="s">
        <v>3261</v>
      </c>
      <c r="J82" s="101">
        <v>6</v>
      </c>
      <c r="K82" s="101"/>
      <c r="L82" s="101"/>
      <c r="M82" s="101"/>
      <c r="N82" s="101">
        <v>-0.5</v>
      </c>
      <c r="O82" s="101"/>
      <c r="P82" s="102">
        <f>SUM(J82:O82)</f>
        <v>5.5</v>
      </c>
    </row>
    <row r="83" spans="1:16" ht="12.75">
      <c r="A83" s="82"/>
      <c r="B83" s="101"/>
      <c r="C83" s="101"/>
      <c r="D83" s="101"/>
      <c r="E83" s="101"/>
      <c r="F83" s="101"/>
      <c r="G83" s="101"/>
      <c r="H83" s="101"/>
      <c r="I83" s="35"/>
      <c r="J83" s="101"/>
      <c r="K83" s="101"/>
      <c r="L83" s="101"/>
      <c r="M83" s="101"/>
      <c r="N83" s="101"/>
      <c r="O83" s="101"/>
      <c r="P83" s="102"/>
    </row>
    <row r="84" spans="1:16" ht="12.75">
      <c r="A84" s="82"/>
      <c r="B84" s="101"/>
      <c r="C84" s="101"/>
      <c r="D84" s="101"/>
      <c r="E84" s="101"/>
      <c r="F84" s="101"/>
      <c r="G84" s="101"/>
      <c r="H84" s="101"/>
      <c r="I84" s="35"/>
      <c r="J84" s="101"/>
      <c r="K84" s="101"/>
      <c r="L84" s="101"/>
      <c r="M84" s="101"/>
      <c r="N84" s="101"/>
      <c r="O84" s="101"/>
      <c r="P84" s="102"/>
    </row>
    <row r="85" spans="1:16" ht="12.75">
      <c r="A85" s="82"/>
      <c r="B85" s="101"/>
      <c r="C85" s="101"/>
      <c r="D85" s="101"/>
      <c r="E85" s="101"/>
      <c r="F85" s="101"/>
      <c r="G85" s="101"/>
      <c r="H85" s="101"/>
      <c r="I85" s="35"/>
      <c r="J85" s="101"/>
      <c r="K85" s="101"/>
      <c r="L85" s="101"/>
      <c r="M85" s="101"/>
      <c r="N85" s="101"/>
      <c r="O85" s="101"/>
      <c r="P85" s="102"/>
    </row>
    <row r="86" spans="1:16" ht="12.75">
      <c r="A86" s="82" t="s">
        <v>3262</v>
      </c>
      <c r="B86" s="101"/>
      <c r="C86" s="101"/>
      <c r="D86" s="101"/>
      <c r="E86" s="101"/>
      <c r="F86" s="101"/>
      <c r="G86" s="101"/>
      <c r="H86" s="101"/>
      <c r="I86" s="35" t="s">
        <v>3263</v>
      </c>
      <c r="J86" s="101"/>
      <c r="K86" s="101"/>
      <c r="L86" s="101"/>
      <c r="M86" s="101"/>
      <c r="N86" s="101"/>
      <c r="O86" s="101"/>
      <c r="P86" s="102"/>
    </row>
    <row r="87" spans="1:16" ht="12.75">
      <c r="A87" s="82"/>
      <c r="B87" s="101"/>
      <c r="C87" s="101"/>
      <c r="D87" s="101"/>
      <c r="E87" s="101"/>
      <c r="F87" s="101"/>
      <c r="G87" s="101"/>
      <c r="H87" s="101"/>
      <c r="I87" s="35"/>
      <c r="J87" s="101"/>
      <c r="K87" s="101"/>
      <c r="L87" s="101"/>
      <c r="M87" s="101"/>
      <c r="N87" s="101"/>
      <c r="O87" s="101"/>
      <c r="P87" s="102"/>
    </row>
    <row r="88" spans="1:16" ht="12.75">
      <c r="A88" s="82" t="s">
        <v>3264</v>
      </c>
      <c r="B88" s="101"/>
      <c r="C88" s="101"/>
      <c r="D88" s="101"/>
      <c r="E88" s="101"/>
      <c r="F88" s="101"/>
      <c r="G88" s="101"/>
      <c r="H88" s="101"/>
      <c r="I88" s="35" t="s">
        <v>3265</v>
      </c>
      <c r="J88" s="101"/>
      <c r="K88" s="101"/>
      <c r="L88" s="101"/>
      <c r="M88" s="101"/>
      <c r="N88" s="101"/>
      <c r="O88" s="101"/>
      <c r="P88" s="102"/>
    </row>
    <row r="89" spans="1:16" ht="12.75">
      <c r="A89" s="82" t="s">
        <v>3266</v>
      </c>
      <c r="B89" s="101"/>
      <c r="C89" s="101"/>
      <c r="D89" s="101"/>
      <c r="E89" s="101"/>
      <c r="F89" s="101"/>
      <c r="G89" s="101"/>
      <c r="H89" s="101"/>
      <c r="I89" s="35" t="s">
        <v>3267</v>
      </c>
      <c r="J89" s="101"/>
      <c r="K89" s="101"/>
      <c r="L89" s="101"/>
      <c r="M89" s="101"/>
      <c r="N89" s="101"/>
      <c r="O89" s="101"/>
      <c r="P89" s="102"/>
    </row>
    <row r="90" spans="1:16" ht="12.75">
      <c r="A90" s="82"/>
      <c r="B90" s="101"/>
      <c r="C90" s="101"/>
      <c r="D90" s="101"/>
      <c r="E90" s="101"/>
      <c r="F90" s="101"/>
      <c r="G90" s="101"/>
      <c r="H90" s="101"/>
      <c r="I90" s="35"/>
      <c r="J90" s="101"/>
      <c r="K90" s="101"/>
      <c r="L90" s="101"/>
      <c r="M90" s="101"/>
      <c r="N90" s="101"/>
      <c r="O90" s="101"/>
      <c r="P90" s="102"/>
    </row>
    <row r="91" spans="1:16" ht="12.75">
      <c r="A91" s="82" t="s">
        <v>3268</v>
      </c>
      <c r="B91" s="101"/>
      <c r="C91" s="101"/>
      <c r="D91" s="101"/>
      <c r="E91" s="101"/>
      <c r="F91" s="101"/>
      <c r="G91" s="101"/>
      <c r="H91" s="101"/>
      <c r="I91" s="35" t="s">
        <v>3269</v>
      </c>
      <c r="J91" s="101"/>
      <c r="K91" s="101"/>
      <c r="L91" s="101"/>
      <c r="M91" s="101"/>
      <c r="N91" s="101"/>
      <c r="O91" s="101"/>
      <c r="P91" s="102"/>
    </row>
    <row r="92" spans="1:16" ht="12.75">
      <c r="A92" s="82" t="s">
        <v>3270</v>
      </c>
      <c r="B92" s="101"/>
      <c r="C92" s="101"/>
      <c r="D92" s="101"/>
      <c r="E92" s="101"/>
      <c r="F92" s="101"/>
      <c r="G92" s="101"/>
      <c r="H92" s="101"/>
      <c r="I92" s="35" t="s">
        <v>3271</v>
      </c>
      <c r="J92" s="101"/>
      <c r="K92" s="101"/>
      <c r="L92" s="101"/>
      <c r="M92" s="101"/>
      <c r="N92" s="101"/>
      <c r="O92" s="101"/>
      <c r="P92" s="102"/>
    </row>
    <row r="93" spans="1:16" ht="12.75">
      <c r="A93" s="82"/>
      <c r="B93" s="101"/>
      <c r="C93" s="101"/>
      <c r="D93" s="101"/>
      <c r="E93" s="101"/>
      <c r="F93" s="101"/>
      <c r="G93" s="101"/>
      <c r="H93" s="101"/>
      <c r="I93" s="35"/>
      <c r="J93" s="101"/>
      <c r="K93" s="101"/>
      <c r="L93" s="101"/>
      <c r="M93" s="101"/>
      <c r="N93" s="101"/>
      <c r="O93" s="101"/>
      <c r="P93" s="102"/>
    </row>
    <row r="94" spans="1:16" ht="12.75">
      <c r="A94" s="82" t="s">
        <v>3272</v>
      </c>
      <c r="B94" s="101"/>
      <c r="C94" s="101"/>
      <c r="D94" s="101"/>
      <c r="E94" s="101"/>
      <c r="F94" s="101"/>
      <c r="G94" s="101"/>
      <c r="H94" s="101"/>
      <c r="I94" s="35" t="s">
        <v>3273</v>
      </c>
      <c r="J94" s="101"/>
      <c r="K94" s="101"/>
      <c r="L94" s="101"/>
      <c r="M94" s="101"/>
      <c r="N94" s="101"/>
      <c r="O94" s="101"/>
      <c r="P94" s="102"/>
    </row>
    <row r="95" spans="1:16" ht="12.75">
      <c r="A95" s="82" t="s">
        <v>3274</v>
      </c>
      <c r="B95" s="101"/>
      <c r="C95" s="101"/>
      <c r="D95" s="101"/>
      <c r="E95" s="101"/>
      <c r="F95" s="101"/>
      <c r="G95" s="101"/>
      <c r="H95" s="101"/>
      <c r="I95" s="35"/>
      <c r="J95" s="101"/>
      <c r="K95" s="101"/>
      <c r="L95" s="101"/>
      <c r="M95" s="101"/>
      <c r="N95" s="101"/>
      <c r="O95" s="101"/>
      <c r="P95" s="102"/>
    </row>
    <row r="96" spans="1:16" ht="12.75">
      <c r="A96" s="82"/>
      <c r="B96" s="99"/>
      <c r="C96" s="99"/>
      <c r="D96" s="99"/>
      <c r="E96" s="99"/>
      <c r="F96" s="99"/>
      <c r="G96" s="99"/>
      <c r="H96" s="101"/>
      <c r="I96" s="35"/>
      <c r="J96" s="99"/>
      <c r="K96" s="99"/>
      <c r="L96" s="99"/>
      <c r="M96" s="99"/>
      <c r="N96" s="99"/>
      <c r="O96" s="99"/>
      <c r="P96" s="102"/>
    </row>
    <row r="97" spans="1:16" ht="12.75">
      <c r="A97" s="82"/>
      <c r="B97" s="99"/>
      <c r="C97" s="99"/>
      <c r="D97" s="99"/>
      <c r="E97" s="316" t="s">
        <v>3275</v>
      </c>
      <c r="F97" s="316"/>
      <c r="G97" s="316"/>
      <c r="H97" s="101">
        <f>SUM(H69:H96)</f>
        <v>75.5</v>
      </c>
      <c r="I97" s="35"/>
      <c r="J97" s="99"/>
      <c r="K97" s="99"/>
      <c r="L97" s="99"/>
      <c r="M97" s="316" t="s">
        <v>3276</v>
      </c>
      <c r="N97" s="316"/>
      <c r="O97" s="316"/>
      <c r="P97" s="102">
        <f>SUM(P69:P95)</f>
        <v>77</v>
      </c>
    </row>
    <row r="98" spans="1:16" ht="12.75">
      <c r="A98" s="82"/>
      <c r="B98" s="99"/>
      <c r="C98" s="99"/>
      <c r="D98" s="99"/>
      <c r="E98" s="316" t="s">
        <v>3277</v>
      </c>
      <c r="F98" s="316"/>
      <c r="G98" s="316"/>
      <c r="H98" s="104">
        <v>4</v>
      </c>
      <c r="I98" s="35"/>
      <c r="J98" s="99"/>
      <c r="K98" s="99"/>
      <c r="L98" s="99"/>
      <c r="M98" s="316" t="s">
        <v>3278</v>
      </c>
      <c r="N98" s="316"/>
      <c r="O98" s="316"/>
      <c r="P98" s="105">
        <v>4</v>
      </c>
    </row>
    <row r="99" spans="1:16" ht="12.75">
      <c r="A99" s="120"/>
      <c r="B99" s="121"/>
      <c r="C99" s="121"/>
      <c r="D99" s="121"/>
      <c r="E99" s="121"/>
      <c r="F99" s="121"/>
      <c r="G99" s="121"/>
      <c r="H99" s="121"/>
      <c r="I99" s="87"/>
      <c r="J99" s="122"/>
      <c r="K99" s="122"/>
      <c r="L99" s="122"/>
      <c r="M99" s="122"/>
      <c r="N99" s="122"/>
      <c r="O99" s="122"/>
      <c r="P99" s="109"/>
    </row>
  </sheetData>
  <mergeCells count="12">
    <mergeCell ref="E31:G31"/>
    <mergeCell ref="M31:O31"/>
    <mergeCell ref="E32:G32"/>
    <mergeCell ref="M32:O32"/>
    <mergeCell ref="E64:G64"/>
    <mergeCell ref="M64:O64"/>
    <mergeCell ref="E65:G65"/>
    <mergeCell ref="M65:O65"/>
    <mergeCell ref="E97:G97"/>
    <mergeCell ref="M97:O97"/>
    <mergeCell ref="E98:G98"/>
    <mergeCell ref="M98:O98"/>
  </mergeCells>
  <printOptions/>
  <pageMargins left="0.7875" right="0.7875" top="0.7875" bottom="0.7875" header="0.5" footer="0.5"/>
  <pageSetup fitToHeight="0" horizontalDpi="300" verticalDpi="300" orientation="portrait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99"/>
  <sheetViews>
    <sheetView workbookViewId="0" topLeftCell="A10">
      <selection activeCell="R7" sqref="R7"/>
    </sheetView>
  </sheetViews>
  <sheetFormatPr defaultColWidth="9.140625" defaultRowHeight="12.75"/>
  <cols>
    <col min="1" max="1" width="13.8515625" style="1" customWidth="1"/>
    <col min="2" max="2" width="5.00390625" style="1" customWidth="1"/>
    <col min="3" max="3" width="4.140625" style="1" customWidth="1"/>
    <col min="4" max="4" width="3.00390625" style="1" customWidth="1"/>
    <col min="5" max="5" width="4.00390625" style="1" customWidth="1"/>
    <col min="6" max="6" width="5.140625" style="1" customWidth="1"/>
    <col min="7" max="7" width="4.140625" style="1" customWidth="1"/>
    <col min="8" max="8" width="6.7109375" style="1" customWidth="1"/>
    <col min="9" max="9" width="11.8515625" style="1" customWidth="1"/>
    <col min="10" max="10" width="5.00390625" style="1" customWidth="1"/>
    <col min="11" max="12" width="4.140625" style="1" customWidth="1"/>
    <col min="13" max="13" width="4.00390625" style="1" customWidth="1"/>
    <col min="14" max="14" width="5.140625" style="1" customWidth="1"/>
    <col min="15" max="15" width="4.00390625" style="1" customWidth="1"/>
    <col min="16" max="16" width="6.7109375" style="1" customWidth="1"/>
    <col min="17" max="16384" width="9.00390625" style="1" customWidth="1"/>
  </cols>
  <sheetData>
    <row r="1" spans="1:16" ht="12.75">
      <c r="A1" s="123" t="s">
        <v>3279</v>
      </c>
      <c r="B1" s="96" t="s">
        <v>3280</v>
      </c>
      <c r="C1" s="96" t="s">
        <v>3281</v>
      </c>
      <c r="D1" s="96" t="s">
        <v>3282</v>
      </c>
      <c r="E1" s="96" t="s">
        <v>3283</v>
      </c>
      <c r="F1" s="96" t="s">
        <v>3284</v>
      </c>
      <c r="G1" s="96" t="s">
        <v>3285</v>
      </c>
      <c r="H1" s="96" t="s">
        <v>3286</v>
      </c>
      <c r="I1" s="97" t="s">
        <v>3287</v>
      </c>
      <c r="J1" s="96" t="s">
        <v>3288</v>
      </c>
      <c r="K1" s="96" t="s">
        <v>3289</v>
      </c>
      <c r="L1" s="96" t="s">
        <v>3290</v>
      </c>
      <c r="M1" s="96" t="s">
        <v>3291</v>
      </c>
      <c r="N1" s="96" t="s">
        <v>3292</v>
      </c>
      <c r="O1" s="96" t="s">
        <v>3293</v>
      </c>
      <c r="P1" s="98" t="s">
        <v>3294</v>
      </c>
    </row>
    <row r="2" spans="1:16" ht="12.75">
      <c r="A2" s="124"/>
      <c r="B2" s="99"/>
      <c r="C2" s="99"/>
      <c r="D2" s="99"/>
      <c r="E2" s="99"/>
      <c r="F2" s="99"/>
      <c r="G2" s="99"/>
      <c r="H2" s="99"/>
      <c r="I2" s="35"/>
      <c r="J2" s="99"/>
      <c r="K2" s="99"/>
      <c r="L2" s="99"/>
      <c r="M2" s="99"/>
      <c r="N2" s="99"/>
      <c r="O2" s="99"/>
      <c r="P2" s="100"/>
    </row>
    <row r="3" spans="1:16" ht="12.75">
      <c r="A3" s="124" t="s">
        <v>3295</v>
      </c>
      <c r="B3" s="101">
        <v>6</v>
      </c>
      <c r="C3" s="101"/>
      <c r="D3" s="101"/>
      <c r="E3" s="101"/>
      <c r="F3" s="101"/>
      <c r="G3" s="101"/>
      <c r="H3" s="101">
        <f>SUM(B3:G3)</f>
        <v>6</v>
      </c>
      <c r="I3" s="35" t="s">
        <v>3296</v>
      </c>
      <c r="J3" s="101">
        <v>6</v>
      </c>
      <c r="K3" s="101">
        <v>-1</v>
      </c>
      <c r="L3" s="101"/>
      <c r="M3" s="101"/>
      <c r="N3" s="101"/>
      <c r="O3" s="101"/>
      <c r="P3" s="102">
        <f>SUM(J3:O3)</f>
        <v>5</v>
      </c>
    </row>
    <row r="4" spans="1:16" ht="12.75">
      <c r="A4" s="124"/>
      <c r="B4" s="101"/>
      <c r="C4" s="101"/>
      <c r="D4" s="101"/>
      <c r="E4" s="101"/>
      <c r="F4" s="101"/>
      <c r="G4" s="101"/>
      <c r="H4" s="101"/>
      <c r="I4" s="35"/>
      <c r="J4" s="101"/>
      <c r="K4" s="101"/>
      <c r="L4" s="101"/>
      <c r="M4" s="101"/>
      <c r="N4" s="101"/>
      <c r="O4" s="101"/>
      <c r="P4" s="102"/>
    </row>
    <row r="5" spans="1:16" ht="12.75">
      <c r="A5" s="82" t="s">
        <v>3297</v>
      </c>
      <c r="B5" s="101">
        <v>6.5</v>
      </c>
      <c r="C5" s="101"/>
      <c r="D5" s="101"/>
      <c r="E5" s="101"/>
      <c r="F5" s="101"/>
      <c r="G5" s="101"/>
      <c r="H5" s="101">
        <f>SUM(B5:G5)</f>
        <v>6.5</v>
      </c>
      <c r="I5" s="35" t="s">
        <v>3298</v>
      </c>
      <c r="J5" s="101">
        <v>6</v>
      </c>
      <c r="K5" s="101"/>
      <c r="L5" s="101"/>
      <c r="M5" s="101"/>
      <c r="N5" s="101">
        <v>-0.5</v>
      </c>
      <c r="O5" s="101"/>
      <c r="P5" s="102">
        <f>SUM(J5:O5)</f>
        <v>5.5</v>
      </c>
    </row>
    <row r="6" spans="1:16" ht="12.75">
      <c r="A6" s="82" t="s">
        <v>3299</v>
      </c>
      <c r="B6" s="101">
        <v>6</v>
      </c>
      <c r="C6" s="101"/>
      <c r="D6" s="101"/>
      <c r="E6" s="101"/>
      <c r="F6" s="101"/>
      <c r="G6" s="101"/>
      <c r="H6" s="101">
        <f>SUM(B6:G6)</f>
        <v>6</v>
      </c>
      <c r="I6" s="35" t="s">
        <v>3300</v>
      </c>
      <c r="J6" s="101">
        <v>5</v>
      </c>
      <c r="K6" s="101"/>
      <c r="L6" s="101"/>
      <c r="M6" s="101"/>
      <c r="N6" s="101"/>
      <c r="O6" s="101"/>
      <c r="P6" s="102">
        <f>SUM(J6:O6)</f>
        <v>5</v>
      </c>
    </row>
    <row r="7" spans="1:16" ht="12.75">
      <c r="A7" s="82" t="s">
        <v>3301</v>
      </c>
      <c r="B7" s="101">
        <v>7</v>
      </c>
      <c r="C7" s="101"/>
      <c r="D7" s="101"/>
      <c r="E7" s="101"/>
      <c r="F7" s="101"/>
      <c r="G7" s="101"/>
      <c r="H7" s="101">
        <f>SUM(B7:G7)</f>
        <v>7</v>
      </c>
      <c r="I7" s="35" t="s">
        <v>3302</v>
      </c>
      <c r="J7" s="101">
        <v>6</v>
      </c>
      <c r="K7" s="101"/>
      <c r="L7" s="101"/>
      <c r="M7" s="101"/>
      <c r="N7" s="101"/>
      <c r="O7" s="101"/>
      <c r="P7" s="102">
        <f>SUM(J7:O7)</f>
        <v>6</v>
      </c>
    </row>
    <row r="8" spans="1:16" ht="12.75">
      <c r="A8" s="124"/>
      <c r="B8" s="101"/>
      <c r="C8" s="101"/>
      <c r="D8" s="101"/>
      <c r="E8" s="101"/>
      <c r="F8" s="101"/>
      <c r="G8" s="101"/>
      <c r="H8" s="101"/>
      <c r="I8" s="35"/>
      <c r="J8" s="101"/>
      <c r="K8" s="101"/>
      <c r="L8" s="101"/>
      <c r="M8" s="101"/>
      <c r="N8" s="101"/>
      <c r="O8" s="101"/>
      <c r="P8" s="102"/>
    </row>
    <row r="9" spans="1:16" ht="12.75">
      <c r="A9" s="82" t="s">
        <v>3303</v>
      </c>
      <c r="B9" s="101">
        <v>6.5</v>
      </c>
      <c r="C9" s="101"/>
      <c r="D9" s="101"/>
      <c r="E9" s="101"/>
      <c r="F9" s="101"/>
      <c r="G9" s="101"/>
      <c r="H9" s="101">
        <f>SUM(B9:G9)</f>
        <v>6.5</v>
      </c>
      <c r="I9" s="35" t="s">
        <v>3304</v>
      </c>
      <c r="J9" s="101">
        <v>5</v>
      </c>
      <c r="K9" s="101"/>
      <c r="L9" s="101"/>
      <c r="M9" s="101"/>
      <c r="N9" s="101"/>
      <c r="O9" s="101"/>
      <c r="P9" s="102">
        <f>SUM(J9:O9)</f>
        <v>5</v>
      </c>
    </row>
    <row r="10" spans="1:16" ht="12.75">
      <c r="A10" s="124" t="s">
        <v>3305</v>
      </c>
      <c r="B10" s="101">
        <v>6</v>
      </c>
      <c r="C10" s="101"/>
      <c r="D10" s="101"/>
      <c r="E10" s="101"/>
      <c r="F10" s="101"/>
      <c r="G10" s="101"/>
      <c r="H10" s="101">
        <f>SUM(B10:G10)</f>
        <v>6</v>
      </c>
      <c r="I10" s="35" t="s">
        <v>3306</v>
      </c>
      <c r="J10" s="101">
        <v>6.5</v>
      </c>
      <c r="K10" s="101"/>
      <c r="L10" s="101"/>
      <c r="M10" s="101"/>
      <c r="N10" s="101"/>
      <c r="O10" s="101"/>
      <c r="P10" s="102">
        <f>SUM(J10:O10)</f>
        <v>6.5</v>
      </c>
    </row>
    <row r="11" spans="1:16" ht="12.75">
      <c r="A11" s="124" t="s">
        <v>3307</v>
      </c>
      <c r="B11" s="101">
        <v>5</v>
      </c>
      <c r="C11" s="101"/>
      <c r="D11" s="101"/>
      <c r="E11" s="101"/>
      <c r="F11" s="101"/>
      <c r="G11" s="101"/>
      <c r="H11" s="101">
        <f>SUM(B11:G11)</f>
        <v>5</v>
      </c>
      <c r="I11" s="35" t="s">
        <v>3308</v>
      </c>
      <c r="J11" s="101">
        <v>5</v>
      </c>
      <c r="K11" s="101"/>
      <c r="L11" s="101">
        <v>-3</v>
      </c>
      <c r="M11" s="101"/>
      <c r="N11" s="101"/>
      <c r="O11" s="101"/>
      <c r="P11" s="102">
        <f>SUM(J11:O11)</f>
        <v>2</v>
      </c>
    </row>
    <row r="12" spans="1:16" ht="12.75">
      <c r="A12" s="82" t="s">
        <v>3309</v>
      </c>
      <c r="B12" s="101">
        <v>6.5</v>
      </c>
      <c r="C12" s="101">
        <v>3</v>
      </c>
      <c r="D12" s="101"/>
      <c r="E12" s="101"/>
      <c r="F12" s="101"/>
      <c r="G12" s="101"/>
      <c r="H12" s="101">
        <f>SUM(B12:G12)</f>
        <v>9.5</v>
      </c>
      <c r="I12" s="125" t="s">
        <v>3310</v>
      </c>
      <c r="J12" s="101"/>
      <c r="K12" s="101"/>
      <c r="L12" s="101"/>
      <c r="M12" s="101"/>
      <c r="N12" s="101"/>
      <c r="O12" s="101"/>
      <c r="P12" s="102"/>
    </row>
    <row r="13" spans="1:16" ht="12.75">
      <c r="A13" s="124"/>
      <c r="B13" s="101"/>
      <c r="C13" s="101"/>
      <c r="D13" s="101"/>
      <c r="E13" s="101"/>
      <c r="F13" s="101"/>
      <c r="G13" s="101"/>
      <c r="H13" s="101"/>
      <c r="I13" s="35"/>
      <c r="J13" s="101"/>
      <c r="K13" s="101"/>
      <c r="L13" s="101"/>
      <c r="M13" s="101"/>
      <c r="N13" s="101"/>
      <c r="O13" s="101"/>
      <c r="P13" s="102"/>
    </row>
    <row r="14" spans="1:16" ht="12.75">
      <c r="A14" s="82" t="s">
        <v>3311</v>
      </c>
      <c r="B14" s="101">
        <v>6.5</v>
      </c>
      <c r="C14" s="101">
        <v>3</v>
      </c>
      <c r="D14" s="101"/>
      <c r="E14" s="101"/>
      <c r="F14" s="101"/>
      <c r="G14" s="101"/>
      <c r="H14" s="101">
        <f>SUM(B14:G14)</f>
        <v>9.5</v>
      </c>
      <c r="I14" s="125" t="s">
        <v>3312</v>
      </c>
      <c r="J14" s="101"/>
      <c r="K14" s="101"/>
      <c r="L14" s="101"/>
      <c r="M14" s="101"/>
      <c r="N14" s="101"/>
      <c r="O14" s="101"/>
      <c r="P14" s="102"/>
    </row>
    <row r="15" spans="1:16" ht="12.75">
      <c r="A15" s="82" t="s">
        <v>3313</v>
      </c>
      <c r="B15" s="101">
        <v>6.5</v>
      </c>
      <c r="C15" s="101"/>
      <c r="D15" s="101"/>
      <c r="E15" s="101"/>
      <c r="F15" s="101"/>
      <c r="G15" s="101"/>
      <c r="H15" s="101">
        <f>SUM(B15:G15)</f>
        <v>6.5</v>
      </c>
      <c r="I15" s="35" t="s">
        <v>3314</v>
      </c>
      <c r="J15" s="101">
        <v>4.5</v>
      </c>
      <c r="K15" s="101"/>
      <c r="L15" s="101"/>
      <c r="M15" s="101"/>
      <c r="N15" s="101"/>
      <c r="O15" s="101"/>
      <c r="P15" s="102">
        <f>SUM(J15:O15)</f>
        <v>4.5</v>
      </c>
    </row>
    <row r="16" spans="1:16" ht="12.75">
      <c r="A16" s="82" t="s">
        <v>3315</v>
      </c>
      <c r="B16" s="101">
        <v>5</v>
      </c>
      <c r="C16" s="101"/>
      <c r="D16" s="101"/>
      <c r="E16" s="101"/>
      <c r="F16" s="101"/>
      <c r="G16" s="101"/>
      <c r="H16" s="101">
        <f>SUM(B16:G16)</f>
        <v>5</v>
      </c>
      <c r="I16" s="35" t="s">
        <v>3316</v>
      </c>
      <c r="J16" s="101">
        <v>5</v>
      </c>
      <c r="K16" s="101"/>
      <c r="L16" s="101"/>
      <c r="M16" s="101"/>
      <c r="N16" s="101"/>
      <c r="O16" s="101"/>
      <c r="P16" s="102">
        <f>SUM(J16:O16)</f>
        <v>5</v>
      </c>
    </row>
    <row r="17" spans="1:16" ht="12.75">
      <c r="A17" s="124"/>
      <c r="B17" s="101"/>
      <c r="C17" s="101"/>
      <c r="D17" s="101"/>
      <c r="E17" s="101"/>
      <c r="F17" s="101"/>
      <c r="G17" s="101"/>
      <c r="H17" s="101"/>
      <c r="I17" s="35"/>
      <c r="J17" s="101"/>
      <c r="K17" s="101"/>
      <c r="L17" s="101"/>
      <c r="M17" s="101"/>
      <c r="N17" s="101"/>
      <c r="O17" s="101"/>
      <c r="P17" s="102"/>
    </row>
    <row r="18" spans="1:16" ht="12.75">
      <c r="A18" s="124"/>
      <c r="B18" s="101"/>
      <c r="C18" s="101"/>
      <c r="D18" s="101"/>
      <c r="E18" s="101"/>
      <c r="F18" s="101"/>
      <c r="G18" s="101"/>
      <c r="H18" s="101"/>
      <c r="I18" s="35"/>
      <c r="J18" s="101"/>
      <c r="K18" s="101"/>
      <c r="L18" s="101"/>
      <c r="M18" s="101"/>
      <c r="N18" s="101"/>
      <c r="O18" s="101"/>
      <c r="P18" s="102"/>
    </row>
    <row r="19" spans="1:16" ht="12.75">
      <c r="A19" s="124"/>
      <c r="B19" s="101"/>
      <c r="C19" s="101"/>
      <c r="D19" s="101"/>
      <c r="E19" s="101"/>
      <c r="F19" s="101"/>
      <c r="G19" s="101"/>
      <c r="H19" s="101"/>
      <c r="I19" s="35"/>
      <c r="J19" s="101"/>
      <c r="K19" s="101"/>
      <c r="L19" s="101"/>
      <c r="M19" s="101"/>
      <c r="N19" s="101"/>
      <c r="O19" s="101"/>
      <c r="P19" s="102"/>
    </row>
    <row r="20" spans="1:16" ht="12.75">
      <c r="A20" s="124" t="s">
        <v>3317</v>
      </c>
      <c r="B20" s="101"/>
      <c r="C20" s="101"/>
      <c r="D20" s="101"/>
      <c r="E20" s="101"/>
      <c r="F20" s="101"/>
      <c r="G20" s="101"/>
      <c r="H20" s="101"/>
      <c r="I20" s="35" t="s">
        <v>3318</v>
      </c>
      <c r="J20" s="101"/>
      <c r="K20" s="101"/>
      <c r="L20" s="101"/>
      <c r="M20" s="101"/>
      <c r="N20" s="101"/>
      <c r="O20" s="101"/>
      <c r="P20" s="102"/>
    </row>
    <row r="21" spans="1:16" ht="12.75">
      <c r="A21" s="124"/>
      <c r="B21" s="101"/>
      <c r="C21" s="101"/>
      <c r="D21" s="101"/>
      <c r="E21" s="101"/>
      <c r="F21" s="101"/>
      <c r="G21" s="101"/>
      <c r="H21" s="101"/>
      <c r="I21" s="35"/>
      <c r="J21" s="101"/>
      <c r="K21" s="101"/>
      <c r="L21" s="101"/>
      <c r="M21" s="101"/>
      <c r="N21" s="101"/>
      <c r="O21" s="101"/>
      <c r="P21" s="102"/>
    </row>
    <row r="22" spans="1:16" ht="12.75">
      <c r="A22" s="124" t="s">
        <v>3319</v>
      </c>
      <c r="B22" s="101"/>
      <c r="C22" s="101"/>
      <c r="D22" s="101"/>
      <c r="E22" s="101"/>
      <c r="F22" s="101"/>
      <c r="G22" s="101"/>
      <c r="H22" s="101"/>
      <c r="I22" s="35" t="s">
        <v>3320</v>
      </c>
      <c r="J22" s="101"/>
      <c r="K22" s="101"/>
      <c r="L22" s="101"/>
      <c r="M22" s="101"/>
      <c r="N22" s="101"/>
      <c r="O22" s="101"/>
      <c r="P22" s="102"/>
    </row>
    <row r="23" spans="1:16" ht="12.75">
      <c r="A23" s="124" t="s">
        <v>3321</v>
      </c>
      <c r="B23" s="101"/>
      <c r="C23" s="101"/>
      <c r="D23" s="101"/>
      <c r="E23" s="101"/>
      <c r="F23" s="101"/>
      <c r="G23" s="101"/>
      <c r="H23" s="101"/>
      <c r="I23" s="35" t="s">
        <v>3322</v>
      </c>
      <c r="J23" s="101"/>
      <c r="K23" s="101"/>
      <c r="L23" s="101"/>
      <c r="M23" s="101"/>
      <c r="N23" s="101"/>
      <c r="O23" s="101"/>
      <c r="P23" s="102"/>
    </row>
    <row r="24" spans="1:16" ht="12.75">
      <c r="A24" s="82"/>
      <c r="B24" s="101"/>
      <c r="C24" s="101"/>
      <c r="D24" s="101"/>
      <c r="E24" s="101"/>
      <c r="F24" s="101"/>
      <c r="G24" s="101"/>
      <c r="H24" s="101"/>
      <c r="I24" s="35"/>
      <c r="J24" s="101"/>
      <c r="K24" s="101"/>
      <c r="L24" s="101"/>
      <c r="M24" s="101"/>
      <c r="N24" s="101"/>
      <c r="O24" s="101"/>
      <c r="P24" s="102"/>
    </row>
    <row r="25" spans="1:16" ht="12.75">
      <c r="A25" s="82" t="s">
        <v>3323</v>
      </c>
      <c r="B25" s="101"/>
      <c r="C25" s="101"/>
      <c r="D25" s="101"/>
      <c r="E25" s="101"/>
      <c r="F25" s="101"/>
      <c r="G25" s="101"/>
      <c r="H25" s="101"/>
      <c r="I25" s="35" t="s">
        <v>3324</v>
      </c>
      <c r="J25" s="101">
        <v>6.5</v>
      </c>
      <c r="K25" s="101"/>
      <c r="L25" s="101"/>
      <c r="M25" s="101"/>
      <c r="N25" s="101"/>
      <c r="O25" s="101"/>
      <c r="P25" s="102">
        <f>SUM(J25:O25)</f>
        <v>6.5</v>
      </c>
    </row>
    <row r="26" spans="1:16" ht="12.75">
      <c r="A26" s="82" t="s">
        <v>3325</v>
      </c>
      <c r="B26" s="101"/>
      <c r="C26" s="101"/>
      <c r="D26" s="101"/>
      <c r="E26" s="101"/>
      <c r="F26" s="101"/>
      <c r="G26" s="101"/>
      <c r="H26" s="101"/>
      <c r="I26" s="35" t="s">
        <v>3326</v>
      </c>
      <c r="J26" s="101"/>
      <c r="K26" s="101"/>
      <c r="L26" s="101"/>
      <c r="M26" s="101"/>
      <c r="N26" s="101"/>
      <c r="O26" s="101"/>
      <c r="P26" s="102"/>
    </row>
    <row r="27" spans="1:16" ht="12.75">
      <c r="A27" s="82" t="s">
        <v>3327</v>
      </c>
      <c r="B27" s="101"/>
      <c r="C27" s="101"/>
      <c r="D27" s="101"/>
      <c r="E27" s="101"/>
      <c r="F27" s="101"/>
      <c r="G27" s="101"/>
      <c r="H27" s="101"/>
      <c r="I27" s="35"/>
      <c r="J27" s="101"/>
      <c r="K27" s="101"/>
      <c r="L27" s="101"/>
      <c r="M27" s="101"/>
      <c r="N27" s="101"/>
      <c r="O27" s="101"/>
      <c r="P27" s="102"/>
    </row>
    <row r="28" spans="1:16" ht="12.75">
      <c r="A28" s="82"/>
      <c r="B28" s="35"/>
      <c r="C28" s="101"/>
      <c r="D28" s="101"/>
      <c r="E28" s="101"/>
      <c r="F28" s="101"/>
      <c r="G28" s="101"/>
      <c r="H28" s="101"/>
      <c r="I28" s="125" t="s">
        <v>3328</v>
      </c>
      <c r="J28" s="101"/>
      <c r="K28" s="101"/>
      <c r="L28" s="101"/>
      <c r="M28" s="101"/>
      <c r="N28" s="101"/>
      <c r="O28" s="101"/>
      <c r="P28" s="102"/>
    </row>
    <row r="29" spans="1:16" ht="12.75">
      <c r="A29" s="82" t="s">
        <v>3329</v>
      </c>
      <c r="B29" s="101"/>
      <c r="C29" s="101"/>
      <c r="D29" s="101"/>
      <c r="E29" s="101"/>
      <c r="F29" s="101"/>
      <c r="G29" s="101"/>
      <c r="H29" s="101"/>
      <c r="I29" s="35" t="s">
        <v>3330</v>
      </c>
      <c r="J29" s="101">
        <v>6</v>
      </c>
      <c r="K29" s="101"/>
      <c r="L29" s="101"/>
      <c r="M29" s="101"/>
      <c r="N29" s="101"/>
      <c r="O29" s="101"/>
      <c r="P29" s="102">
        <f>SUM(J29:O29)</f>
        <v>6</v>
      </c>
    </row>
    <row r="30" spans="1:16" ht="12.75">
      <c r="A30" s="124"/>
      <c r="B30" s="99"/>
      <c r="C30" s="99"/>
      <c r="D30" s="99"/>
      <c r="E30" s="99"/>
      <c r="F30" s="99"/>
      <c r="G30" s="99"/>
      <c r="H30" s="101"/>
      <c r="I30" s="35"/>
      <c r="J30" s="99"/>
      <c r="K30" s="99"/>
      <c r="L30" s="99"/>
      <c r="M30" s="99"/>
      <c r="N30" s="99"/>
      <c r="O30" s="99"/>
      <c r="P30" s="102"/>
    </row>
    <row r="31" spans="1:16" ht="12.75">
      <c r="A31" s="124"/>
      <c r="B31" s="99"/>
      <c r="C31" s="99"/>
      <c r="D31" s="99"/>
      <c r="E31" s="316" t="s">
        <v>3331</v>
      </c>
      <c r="F31" s="316"/>
      <c r="G31" s="316"/>
      <c r="H31" s="101">
        <f>SUM(H3:H29)</f>
        <v>73.5</v>
      </c>
      <c r="I31" s="35"/>
      <c r="J31" s="99"/>
      <c r="K31" s="99"/>
      <c r="L31" s="99"/>
      <c r="M31" s="316"/>
      <c r="N31" s="316"/>
      <c r="O31" s="316"/>
      <c r="P31" s="102">
        <f>SUM(P3:P29)</f>
        <v>57</v>
      </c>
    </row>
    <row r="32" spans="1:16" ht="12.75">
      <c r="A32" s="124"/>
      <c r="B32" s="99"/>
      <c r="C32" s="99"/>
      <c r="D32" s="99"/>
      <c r="E32" s="316" t="s">
        <v>3332</v>
      </c>
      <c r="F32" s="316"/>
      <c r="G32" s="316"/>
      <c r="H32" s="104">
        <v>3</v>
      </c>
      <c r="I32" s="35"/>
      <c r="J32" s="99"/>
      <c r="K32" s="99"/>
      <c r="L32" s="99"/>
      <c r="M32" s="316" t="s">
        <v>3333</v>
      </c>
      <c r="N32" s="316"/>
      <c r="O32" s="316"/>
      <c r="P32" s="105">
        <v>0</v>
      </c>
    </row>
    <row r="33" spans="1:16" ht="12.75">
      <c r="A33" s="126"/>
      <c r="B33" s="122"/>
      <c r="C33" s="122"/>
      <c r="D33" s="122"/>
      <c r="E33" s="122"/>
      <c r="F33" s="122"/>
      <c r="G33" s="122"/>
      <c r="H33" s="106"/>
      <c r="I33" s="87"/>
      <c r="J33" s="108"/>
      <c r="K33" s="108"/>
      <c r="L33" s="108"/>
      <c r="M33" s="108"/>
      <c r="N33" s="108"/>
      <c r="O33" s="108"/>
      <c r="P33" s="109"/>
    </row>
    <row r="34" spans="1:16" ht="12.75">
      <c r="A34" s="95" t="s">
        <v>3334</v>
      </c>
      <c r="B34" s="96" t="s">
        <v>3335</v>
      </c>
      <c r="C34" s="96" t="s">
        <v>3336</v>
      </c>
      <c r="D34" s="96" t="s">
        <v>3337</v>
      </c>
      <c r="E34" s="96" t="s">
        <v>3338</v>
      </c>
      <c r="F34" s="96" t="s">
        <v>3339</v>
      </c>
      <c r="G34" s="96" t="s">
        <v>3340</v>
      </c>
      <c r="H34" s="96" t="s">
        <v>3341</v>
      </c>
      <c r="I34" s="97" t="s">
        <v>3342</v>
      </c>
      <c r="J34" s="96" t="s">
        <v>3343</v>
      </c>
      <c r="K34" s="96" t="s">
        <v>3344</v>
      </c>
      <c r="L34" s="96" t="s">
        <v>3345</v>
      </c>
      <c r="M34" s="96" t="s">
        <v>3346</v>
      </c>
      <c r="N34" s="96" t="s">
        <v>3347</v>
      </c>
      <c r="O34" s="96" t="s">
        <v>3348</v>
      </c>
      <c r="P34" s="98" t="s">
        <v>3349</v>
      </c>
    </row>
    <row r="35" spans="1:16" ht="12.75">
      <c r="A35" s="82"/>
      <c r="B35" s="99"/>
      <c r="C35" s="99"/>
      <c r="D35" s="99"/>
      <c r="E35" s="99"/>
      <c r="F35" s="99"/>
      <c r="G35" s="99"/>
      <c r="H35" s="99"/>
      <c r="I35" s="35"/>
      <c r="J35" s="99"/>
      <c r="K35" s="99"/>
      <c r="L35" s="99"/>
      <c r="M35" s="99"/>
      <c r="N35" s="99"/>
      <c r="O35" s="99"/>
      <c r="P35" s="100"/>
    </row>
    <row r="36" spans="1:16" ht="12.75">
      <c r="A36" s="82" t="s">
        <v>3350</v>
      </c>
      <c r="B36" s="101">
        <v>6.5</v>
      </c>
      <c r="C36" s="101">
        <v>-1</v>
      </c>
      <c r="D36" s="101"/>
      <c r="E36" s="101"/>
      <c r="F36" s="101"/>
      <c r="G36" s="101"/>
      <c r="H36" s="101">
        <f>SUM(B36:G36)</f>
        <v>5.5</v>
      </c>
      <c r="I36" s="35" t="s">
        <v>3351</v>
      </c>
      <c r="J36" s="101">
        <v>6</v>
      </c>
      <c r="K36" s="101"/>
      <c r="L36" s="101"/>
      <c r="M36" s="101"/>
      <c r="N36" s="101"/>
      <c r="O36" s="101"/>
      <c r="P36" s="102">
        <f>SUM(J36:O36)</f>
        <v>6</v>
      </c>
    </row>
    <row r="37" spans="1:16" ht="12.75">
      <c r="A37" s="82"/>
      <c r="B37" s="101"/>
      <c r="C37" s="101"/>
      <c r="D37" s="101"/>
      <c r="E37" s="101"/>
      <c r="F37" s="101"/>
      <c r="G37" s="101"/>
      <c r="H37" s="101"/>
      <c r="I37" s="35"/>
      <c r="J37" s="101"/>
      <c r="K37" s="101"/>
      <c r="L37" s="101"/>
      <c r="M37" s="101"/>
      <c r="N37" s="101"/>
      <c r="O37" s="101"/>
      <c r="P37" s="102"/>
    </row>
    <row r="38" spans="1:16" ht="12.75">
      <c r="A38" s="82" t="s">
        <v>3352</v>
      </c>
      <c r="B38" s="101">
        <v>5</v>
      </c>
      <c r="C38" s="101"/>
      <c r="D38" s="101"/>
      <c r="E38" s="101"/>
      <c r="F38" s="101"/>
      <c r="G38" s="101"/>
      <c r="H38" s="101">
        <f>SUM(B38:G38)</f>
        <v>5</v>
      </c>
      <c r="I38" s="35" t="s">
        <v>3353</v>
      </c>
      <c r="J38" s="101">
        <v>6</v>
      </c>
      <c r="K38" s="101"/>
      <c r="L38" s="101"/>
      <c r="M38" s="101"/>
      <c r="N38" s="101"/>
      <c r="O38" s="101"/>
      <c r="P38" s="102">
        <f>SUM(J38:O38)</f>
        <v>6</v>
      </c>
    </row>
    <row r="39" spans="1:16" ht="12.75">
      <c r="A39" s="82" t="s">
        <v>3354</v>
      </c>
      <c r="B39" s="101">
        <v>7</v>
      </c>
      <c r="C39" s="101"/>
      <c r="D39" s="101"/>
      <c r="E39" s="101"/>
      <c r="F39" s="101"/>
      <c r="G39" s="101"/>
      <c r="H39" s="101">
        <f>SUM(B39:G39)</f>
        <v>7</v>
      </c>
      <c r="I39" s="35" t="s">
        <v>3355</v>
      </c>
      <c r="J39" s="101">
        <v>6</v>
      </c>
      <c r="K39" s="101"/>
      <c r="L39" s="101"/>
      <c r="M39" s="101"/>
      <c r="N39" s="101"/>
      <c r="O39" s="101"/>
      <c r="P39" s="102">
        <f>SUM(J39:O39)</f>
        <v>6</v>
      </c>
    </row>
    <row r="40" spans="1:16" ht="12.75">
      <c r="A40" s="82" t="s">
        <v>3356</v>
      </c>
      <c r="B40" s="101">
        <v>5.5</v>
      </c>
      <c r="C40" s="101"/>
      <c r="D40" s="101"/>
      <c r="E40" s="101"/>
      <c r="F40" s="101">
        <v>-0.5</v>
      </c>
      <c r="G40" s="101"/>
      <c r="H40" s="101">
        <f>SUM(B40:G40)</f>
        <v>5</v>
      </c>
      <c r="I40" s="35" t="s">
        <v>3357</v>
      </c>
      <c r="J40" s="101">
        <v>6</v>
      </c>
      <c r="K40" s="101"/>
      <c r="L40" s="101"/>
      <c r="M40" s="101"/>
      <c r="N40" s="101">
        <v>-0.5</v>
      </c>
      <c r="O40" s="101"/>
      <c r="P40" s="102">
        <f>SUM(J40:O40)</f>
        <v>5.5</v>
      </c>
    </row>
    <row r="41" spans="1:16" ht="12.75">
      <c r="A41" s="82" t="s">
        <v>3358</v>
      </c>
      <c r="B41" s="101">
        <v>6.5</v>
      </c>
      <c r="C41" s="101"/>
      <c r="D41" s="101"/>
      <c r="E41" s="101"/>
      <c r="F41" s="101"/>
      <c r="G41" s="101"/>
      <c r="H41" s="101">
        <f>SUM(B41:G41)</f>
        <v>6.5</v>
      </c>
      <c r="I41" s="35"/>
      <c r="J41" s="101"/>
      <c r="K41" s="101"/>
      <c r="L41" s="101"/>
      <c r="M41" s="101"/>
      <c r="N41" s="101"/>
      <c r="O41" s="101"/>
      <c r="P41" s="102"/>
    </row>
    <row r="42" spans="1:16" ht="12.75">
      <c r="A42" s="82"/>
      <c r="B42" s="101"/>
      <c r="C42" s="101"/>
      <c r="D42" s="101"/>
      <c r="E42" s="101"/>
      <c r="F42" s="101"/>
      <c r="G42" s="101"/>
      <c r="H42" s="101"/>
      <c r="I42" s="35" t="s">
        <v>3359</v>
      </c>
      <c r="J42" s="101">
        <v>5.5</v>
      </c>
      <c r="K42" s="101"/>
      <c r="L42" s="101"/>
      <c r="M42" s="101"/>
      <c r="N42" s="101"/>
      <c r="O42" s="101"/>
      <c r="P42" s="102">
        <f>SUM(J42:O42)</f>
        <v>5.5</v>
      </c>
    </row>
    <row r="43" spans="1:16" ht="12.75">
      <c r="A43" s="82" t="s">
        <v>3360</v>
      </c>
      <c r="B43" s="101">
        <v>6</v>
      </c>
      <c r="C43" s="101">
        <v>3</v>
      </c>
      <c r="D43" s="101"/>
      <c r="E43" s="101"/>
      <c r="F43" s="101"/>
      <c r="G43" s="101"/>
      <c r="H43" s="101">
        <f>SUM(B43:G43)</f>
        <v>9</v>
      </c>
      <c r="I43" s="35" t="s">
        <v>3361</v>
      </c>
      <c r="J43" s="101">
        <v>5.5</v>
      </c>
      <c r="K43" s="101"/>
      <c r="L43" s="101"/>
      <c r="M43" s="101"/>
      <c r="N43" s="101">
        <v>-0.5</v>
      </c>
      <c r="O43" s="101"/>
      <c r="P43" s="102">
        <f>SUM(J43:O43)</f>
        <v>5</v>
      </c>
    </row>
    <row r="44" spans="1:16" ht="12.75">
      <c r="A44" s="82" t="s">
        <v>3362</v>
      </c>
      <c r="B44" s="101">
        <v>6</v>
      </c>
      <c r="C44" s="101"/>
      <c r="D44" s="101"/>
      <c r="E44" s="101"/>
      <c r="F44" s="101">
        <v>-0.5</v>
      </c>
      <c r="G44" s="101"/>
      <c r="H44" s="101">
        <f>SUM(B44:G44)</f>
        <v>5.5</v>
      </c>
      <c r="I44" s="35" t="s">
        <v>3363</v>
      </c>
      <c r="J44" s="101">
        <v>7</v>
      </c>
      <c r="K44" s="101"/>
      <c r="L44" s="101"/>
      <c r="M44" s="101"/>
      <c r="N44" s="101"/>
      <c r="O44" s="101"/>
      <c r="P44" s="102">
        <f>SUM(J44:O44)</f>
        <v>7</v>
      </c>
    </row>
    <row r="45" spans="1:16" ht="12.75">
      <c r="A45" s="82" t="s">
        <v>3364</v>
      </c>
      <c r="B45" s="101">
        <v>6</v>
      </c>
      <c r="C45" s="101"/>
      <c r="D45" s="101"/>
      <c r="E45" s="101"/>
      <c r="F45" s="101"/>
      <c r="G45" s="101"/>
      <c r="H45" s="101">
        <f>SUM(B45:G45)</f>
        <v>6</v>
      </c>
      <c r="I45" s="35" t="s">
        <v>3365</v>
      </c>
      <c r="J45" s="101">
        <v>5</v>
      </c>
      <c r="K45" s="101"/>
      <c r="L45" s="101"/>
      <c r="M45" s="101"/>
      <c r="N45" s="101"/>
      <c r="O45" s="101"/>
      <c r="P45" s="102">
        <f>SUM(J45:O45)</f>
        <v>5</v>
      </c>
    </row>
    <row r="46" spans="1:16" ht="12.75">
      <c r="A46" s="82"/>
      <c r="B46" s="101"/>
      <c r="C46" s="101"/>
      <c r="D46" s="101"/>
      <c r="E46" s="101"/>
      <c r="F46" s="101"/>
      <c r="G46" s="101"/>
      <c r="H46" s="101"/>
      <c r="I46" s="35"/>
      <c r="J46" s="101"/>
      <c r="K46" s="101"/>
      <c r="L46" s="101"/>
      <c r="M46" s="101"/>
      <c r="N46" s="101"/>
      <c r="O46" s="101"/>
      <c r="P46" s="102"/>
    </row>
    <row r="47" spans="1:16" ht="12.75">
      <c r="A47" s="82" t="s">
        <v>3366</v>
      </c>
      <c r="B47" s="101">
        <v>5</v>
      </c>
      <c r="C47" s="101"/>
      <c r="D47" s="101"/>
      <c r="E47" s="101"/>
      <c r="F47" s="101">
        <v>-0.5</v>
      </c>
      <c r="G47" s="101"/>
      <c r="H47" s="101">
        <f>SUM(B47:G47)</f>
        <v>4.5</v>
      </c>
      <c r="I47" s="35" t="s">
        <v>3367</v>
      </c>
      <c r="J47" s="101">
        <v>5.5</v>
      </c>
      <c r="K47" s="101"/>
      <c r="L47" s="101"/>
      <c r="M47" s="101"/>
      <c r="N47" s="101"/>
      <c r="O47" s="101"/>
      <c r="P47" s="102">
        <f>SUM(J47:O47)</f>
        <v>5.5</v>
      </c>
    </row>
    <row r="48" spans="1:16" ht="12.75">
      <c r="A48" s="82" t="s">
        <v>3368</v>
      </c>
      <c r="B48" s="101">
        <v>5.5</v>
      </c>
      <c r="C48" s="101"/>
      <c r="D48" s="101"/>
      <c r="E48" s="101"/>
      <c r="F48" s="101"/>
      <c r="G48" s="101"/>
      <c r="H48" s="101">
        <f>SUM(B48:G48)</f>
        <v>5.5</v>
      </c>
      <c r="I48" s="35" t="s">
        <v>3369</v>
      </c>
      <c r="J48" s="101">
        <v>7.5</v>
      </c>
      <c r="K48" s="101">
        <v>3</v>
      </c>
      <c r="L48" s="101"/>
      <c r="M48" s="101"/>
      <c r="N48" s="101"/>
      <c r="O48" s="101"/>
      <c r="P48" s="102">
        <f>SUM(J48:O48)</f>
        <v>10.5</v>
      </c>
    </row>
    <row r="49" spans="1:16" ht="12.75">
      <c r="A49" s="82" t="s">
        <v>3370</v>
      </c>
      <c r="B49" s="101">
        <v>8</v>
      </c>
      <c r="C49" s="101">
        <v>9</v>
      </c>
      <c r="D49" s="101"/>
      <c r="E49" s="101"/>
      <c r="F49" s="101"/>
      <c r="G49" s="101"/>
      <c r="H49" s="101">
        <f>SUM(B49:G49)</f>
        <v>17</v>
      </c>
      <c r="I49" s="35" t="s">
        <v>3371</v>
      </c>
      <c r="J49" s="101">
        <v>7</v>
      </c>
      <c r="K49" s="101"/>
      <c r="L49" s="101"/>
      <c r="M49" s="101"/>
      <c r="N49" s="101"/>
      <c r="O49" s="101"/>
      <c r="P49" s="102">
        <f>SUM(J49:O49)</f>
        <v>7</v>
      </c>
    </row>
    <row r="50" spans="1:16" ht="12.75">
      <c r="A50" s="82"/>
      <c r="B50" s="101"/>
      <c r="C50" s="101"/>
      <c r="D50" s="101"/>
      <c r="E50" s="101"/>
      <c r="F50" s="101"/>
      <c r="G50" s="101"/>
      <c r="H50" s="101"/>
      <c r="I50" s="35"/>
      <c r="J50" s="101"/>
      <c r="K50" s="101"/>
      <c r="L50" s="101"/>
      <c r="M50" s="101"/>
      <c r="N50" s="101"/>
      <c r="O50" s="101"/>
      <c r="P50" s="102"/>
    </row>
    <row r="51" spans="1:16" ht="12.75">
      <c r="A51" s="82"/>
      <c r="B51" s="101"/>
      <c r="C51" s="101"/>
      <c r="D51" s="101"/>
      <c r="E51" s="101"/>
      <c r="F51" s="101"/>
      <c r="G51" s="101"/>
      <c r="H51" s="101"/>
      <c r="I51" s="35"/>
      <c r="J51" s="101"/>
      <c r="K51" s="101"/>
      <c r="L51" s="101"/>
      <c r="M51" s="101"/>
      <c r="N51" s="101"/>
      <c r="O51" s="101"/>
      <c r="P51" s="102"/>
    </row>
    <row r="52" spans="1:16" ht="12.75">
      <c r="A52" s="82"/>
      <c r="B52" s="101"/>
      <c r="C52" s="101"/>
      <c r="D52" s="101"/>
      <c r="E52" s="101"/>
      <c r="F52" s="101"/>
      <c r="G52" s="101"/>
      <c r="H52" s="101"/>
      <c r="I52" s="35"/>
      <c r="J52" s="101"/>
      <c r="K52" s="101"/>
      <c r="L52" s="101"/>
      <c r="M52" s="101"/>
      <c r="N52" s="101"/>
      <c r="O52" s="101"/>
      <c r="P52" s="102"/>
    </row>
    <row r="53" spans="1:16" ht="12.75">
      <c r="A53" s="82" t="s">
        <v>3372</v>
      </c>
      <c r="B53" s="101"/>
      <c r="C53" s="101"/>
      <c r="D53" s="101"/>
      <c r="E53" s="101"/>
      <c r="F53" s="101"/>
      <c r="G53" s="101"/>
      <c r="H53" s="115"/>
      <c r="I53" s="35" t="s">
        <v>3373</v>
      </c>
      <c r="J53" s="101"/>
      <c r="K53" s="101"/>
      <c r="L53" s="101"/>
      <c r="M53" s="101"/>
      <c r="N53" s="101"/>
      <c r="O53" s="101"/>
      <c r="P53" s="102"/>
    </row>
    <row r="54" spans="1:16" ht="12.75">
      <c r="A54" s="82"/>
      <c r="B54" s="101"/>
      <c r="C54" s="101"/>
      <c r="D54" s="101"/>
      <c r="E54" s="101"/>
      <c r="F54" s="101"/>
      <c r="G54" s="101"/>
      <c r="H54" s="101"/>
      <c r="I54" s="35"/>
      <c r="J54" s="101"/>
      <c r="K54" s="101"/>
      <c r="L54" s="101"/>
      <c r="M54" s="101"/>
      <c r="N54" s="101"/>
      <c r="O54" s="101"/>
      <c r="P54" s="102"/>
    </row>
    <row r="55" spans="1:16" ht="12.75">
      <c r="A55" s="82" t="s">
        <v>3374</v>
      </c>
      <c r="B55" s="101"/>
      <c r="C55" s="101"/>
      <c r="D55" s="101"/>
      <c r="E55" s="101"/>
      <c r="F55" s="101"/>
      <c r="G55" s="101"/>
      <c r="H55" s="115"/>
      <c r="I55" s="35" t="s">
        <v>3375</v>
      </c>
      <c r="J55" s="101"/>
      <c r="K55" s="101"/>
      <c r="L55" s="101"/>
      <c r="M55" s="101"/>
      <c r="N55" s="101"/>
      <c r="O55" s="101"/>
      <c r="P55" s="102"/>
    </row>
    <row r="56" spans="1:16" ht="12.75">
      <c r="A56" s="82" t="s">
        <v>3376</v>
      </c>
      <c r="B56" s="101"/>
      <c r="C56" s="101"/>
      <c r="D56" s="101"/>
      <c r="E56" s="101"/>
      <c r="F56" s="101"/>
      <c r="G56" s="101"/>
      <c r="H56" s="115"/>
      <c r="I56" s="35" t="s">
        <v>3377</v>
      </c>
      <c r="J56" s="101"/>
      <c r="K56" s="101"/>
      <c r="L56" s="101"/>
      <c r="M56" s="101"/>
      <c r="N56" s="101"/>
      <c r="O56" s="101"/>
      <c r="P56" s="102"/>
    </row>
    <row r="57" spans="1:16" ht="12.75">
      <c r="A57" s="82"/>
      <c r="B57" s="101"/>
      <c r="C57" s="101"/>
      <c r="D57" s="101"/>
      <c r="E57" s="101"/>
      <c r="F57" s="101"/>
      <c r="G57" s="101"/>
      <c r="H57" s="115"/>
      <c r="I57" s="35"/>
      <c r="J57" s="101"/>
      <c r="K57" s="101"/>
      <c r="L57" s="101"/>
      <c r="M57" s="101"/>
      <c r="N57" s="101"/>
      <c r="O57" s="101"/>
      <c r="P57" s="102"/>
    </row>
    <row r="58" spans="1:16" ht="12.75">
      <c r="A58" s="82" t="s">
        <v>3378</v>
      </c>
      <c r="B58" s="101"/>
      <c r="C58" s="101"/>
      <c r="D58" s="101"/>
      <c r="E58" s="101"/>
      <c r="F58" s="101"/>
      <c r="G58" s="101"/>
      <c r="H58" s="115"/>
      <c r="I58" s="35" t="s">
        <v>3379</v>
      </c>
      <c r="J58" s="101"/>
      <c r="K58" s="101"/>
      <c r="L58" s="101"/>
      <c r="M58" s="101"/>
      <c r="N58" s="101"/>
      <c r="O58" s="101"/>
      <c r="P58" s="102"/>
    </row>
    <row r="59" spans="1:16" ht="12.75">
      <c r="A59" s="82" t="s">
        <v>3380</v>
      </c>
      <c r="B59" s="101"/>
      <c r="C59" s="101"/>
      <c r="D59" s="101"/>
      <c r="E59" s="101"/>
      <c r="F59" s="101"/>
      <c r="G59" s="101"/>
      <c r="H59" s="115"/>
      <c r="I59" s="35" t="s">
        <v>3381</v>
      </c>
      <c r="J59" s="101"/>
      <c r="K59" s="101"/>
      <c r="L59" s="101"/>
      <c r="M59" s="101"/>
      <c r="N59" s="101"/>
      <c r="O59" s="101"/>
      <c r="P59" s="102"/>
    </row>
    <row r="60" spans="1:16" ht="12.75">
      <c r="A60" s="82" t="s">
        <v>3382</v>
      </c>
      <c r="B60" s="101"/>
      <c r="C60" s="101"/>
      <c r="D60" s="101"/>
      <c r="E60" s="101"/>
      <c r="F60" s="101"/>
      <c r="G60" s="101"/>
      <c r="H60" s="115"/>
      <c r="I60" s="35"/>
      <c r="J60" s="101"/>
      <c r="K60" s="101"/>
      <c r="L60" s="101"/>
      <c r="M60" s="101"/>
      <c r="N60" s="101"/>
      <c r="O60" s="101"/>
      <c r="P60" s="102"/>
    </row>
    <row r="61" spans="1:16" ht="12.75">
      <c r="A61" s="82"/>
      <c r="B61" s="101"/>
      <c r="C61" s="101"/>
      <c r="D61" s="101"/>
      <c r="E61" s="101"/>
      <c r="F61" s="101"/>
      <c r="G61" s="101"/>
      <c r="H61" s="115"/>
      <c r="I61" s="35" t="s">
        <v>3383</v>
      </c>
      <c r="J61" s="101"/>
      <c r="K61" s="101"/>
      <c r="L61" s="101"/>
      <c r="M61" s="101"/>
      <c r="N61" s="101"/>
      <c r="O61" s="101"/>
      <c r="P61" s="102"/>
    </row>
    <row r="62" spans="1:16" ht="12.75">
      <c r="A62" s="82" t="s">
        <v>3384</v>
      </c>
      <c r="B62" s="101"/>
      <c r="C62" s="101"/>
      <c r="D62" s="101"/>
      <c r="E62" s="101"/>
      <c r="F62" s="101"/>
      <c r="G62" s="101"/>
      <c r="H62" s="115"/>
      <c r="I62" s="35" t="s">
        <v>3385</v>
      </c>
      <c r="J62" s="101"/>
      <c r="K62" s="101"/>
      <c r="L62" s="101"/>
      <c r="M62" s="101"/>
      <c r="N62" s="101"/>
      <c r="O62" s="101"/>
      <c r="P62" s="102"/>
    </row>
    <row r="63" spans="1:16" ht="12.75">
      <c r="A63" s="82"/>
      <c r="B63" s="99"/>
      <c r="C63" s="99"/>
      <c r="D63" s="99"/>
      <c r="E63" s="99"/>
      <c r="F63" s="99"/>
      <c r="G63" s="99"/>
      <c r="H63" s="101"/>
      <c r="I63" s="35"/>
      <c r="J63" s="99"/>
      <c r="K63" s="99"/>
      <c r="L63" s="99"/>
      <c r="M63" s="99"/>
      <c r="N63" s="99"/>
      <c r="O63" s="99"/>
      <c r="P63" s="102"/>
    </row>
    <row r="64" spans="1:16" ht="12.75">
      <c r="A64" s="82"/>
      <c r="B64" s="99"/>
      <c r="C64" s="99"/>
      <c r="D64" s="99"/>
      <c r="E64" s="316" t="s">
        <v>3386</v>
      </c>
      <c r="F64" s="316"/>
      <c r="G64" s="316"/>
      <c r="H64" s="101">
        <f>SUM(H36:H62)</f>
        <v>76.5</v>
      </c>
      <c r="I64" s="35"/>
      <c r="J64" s="99"/>
      <c r="K64" s="99"/>
      <c r="L64" s="99"/>
      <c r="M64" s="316" t="s">
        <v>3387</v>
      </c>
      <c r="N64" s="316"/>
      <c r="O64" s="316"/>
      <c r="P64" s="102">
        <f>SUM(P36:P62)</f>
        <v>69</v>
      </c>
    </row>
    <row r="65" spans="1:16" ht="12.75">
      <c r="A65" s="82"/>
      <c r="B65" s="99"/>
      <c r="C65" s="99"/>
      <c r="D65" s="99"/>
      <c r="E65" s="316" t="s">
        <v>3388</v>
      </c>
      <c r="F65" s="316"/>
      <c r="G65" s="316"/>
      <c r="H65" s="127">
        <v>4</v>
      </c>
      <c r="I65" s="35"/>
      <c r="J65" s="99"/>
      <c r="K65" s="99"/>
      <c r="L65" s="99"/>
      <c r="M65" s="316" t="s">
        <v>3389</v>
      </c>
      <c r="N65" s="316"/>
      <c r="O65" s="316"/>
      <c r="P65" s="128">
        <v>2</v>
      </c>
    </row>
    <row r="66" spans="1:16" ht="12.75">
      <c r="A66" s="86"/>
      <c r="B66" s="108"/>
      <c r="C66" s="108"/>
      <c r="D66" s="108"/>
      <c r="E66" s="108"/>
      <c r="F66" s="108"/>
      <c r="G66" s="108"/>
      <c r="H66" s="106"/>
      <c r="I66" s="107"/>
      <c r="J66" s="118"/>
      <c r="K66" s="118"/>
      <c r="L66" s="118"/>
      <c r="M66" s="118"/>
      <c r="N66" s="118"/>
      <c r="O66" s="118"/>
      <c r="P66" s="109"/>
    </row>
    <row r="67" spans="1:16" ht="12.75">
      <c r="A67" s="95" t="s">
        <v>3390</v>
      </c>
      <c r="B67" s="96" t="s">
        <v>3391</v>
      </c>
      <c r="C67" s="96" t="s">
        <v>3392</v>
      </c>
      <c r="D67" s="96" t="s">
        <v>3393</v>
      </c>
      <c r="E67" s="96" t="s">
        <v>3394</v>
      </c>
      <c r="F67" s="96" t="s">
        <v>3395</v>
      </c>
      <c r="G67" s="96" t="s">
        <v>3396</v>
      </c>
      <c r="H67" s="96" t="s">
        <v>3397</v>
      </c>
      <c r="I67" s="97" t="s">
        <v>3398</v>
      </c>
      <c r="J67" s="96" t="s">
        <v>3399</v>
      </c>
      <c r="K67" s="96" t="s">
        <v>3400</v>
      </c>
      <c r="L67" s="96" t="s">
        <v>3401</v>
      </c>
      <c r="M67" s="96" t="s">
        <v>3402</v>
      </c>
      <c r="N67" s="96" t="s">
        <v>3403</v>
      </c>
      <c r="O67" s="96" t="s">
        <v>3404</v>
      </c>
      <c r="P67" s="98" t="s">
        <v>3405</v>
      </c>
    </row>
    <row r="68" spans="1:16" ht="12.75">
      <c r="A68" s="82"/>
      <c r="B68" s="99"/>
      <c r="C68" s="99"/>
      <c r="D68" s="99"/>
      <c r="E68" s="99"/>
      <c r="F68" s="99"/>
      <c r="G68" s="99"/>
      <c r="H68" s="99"/>
      <c r="I68" s="35"/>
      <c r="J68" s="99"/>
      <c r="K68" s="99"/>
      <c r="L68" s="99"/>
      <c r="M68" s="99"/>
      <c r="N68" s="99"/>
      <c r="O68" s="99"/>
      <c r="P68" s="100"/>
    </row>
    <row r="69" spans="1:16" ht="12.75">
      <c r="A69" s="82" t="s">
        <v>3406</v>
      </c>
      <c r="B69" s="101">
        <v>7</v>
      </c>
      <c r="C69" s="101">
        <v>-1</v>
      </c>
      <c r="D69" s="101"/>
      <c r="E69" s="101"/>
      <c r="F69" s="101"/>
      <c r="G69" s="101"/>
      <c r="H69" s="101">
        <f>SUM(B69:G69)</f>
        <v>6</v>
      </c>
      <c r="I69" s="35" t="s">
        <v>3407</v>
      </c>
      <c r="J69" s="101">
        <v>6</v>
      </c>
      <c r="K69" s="101">
        <v>-1</v>
      </c>
      <c r="L69" s="101"/>
      <c r="M69" s="101"/>
      <c r="N69" s="101"/>
      <c r="O69" s="101"/>
      <c r="P69" s="102">
        <f>SUM(J69:O69)</f>
        <v>5</v>
      </c>
    </row>
    <row r="70" spans="1:16" ht="12.75">
      <c r="A70" s="82"/>
      <c r="B70" s="101"/>
      <c r="C70" s="101"/>
      <c r="D70" s="101"/>
      <c r="E70" s="101"/>
      <c r="F70" s="101"/>
      <c r="G70" s="101"/>
      <c r="H70" s="101"/>
      <c r="I70" s="35"/>
      <c r="J70" s="101"/>
      <c r="K70" s="101"/>
      <c r="L70" s="101"/>
      <c r="M70" s="101"/>
      <c r="N70" s="101"/>
      <c r="O70" s="101"/>
      <c r="P70" s="102"/>
    </row>
    <row r="71" spans="1:16" ht="12.75">
      <c r="A71" s="82" t="s">
        <v>3408</v>
      </c>
      <c r="B71" s="101">
        <v>6</v>
      </c>
      <c r="C71" s="101"/>
      <c r="D71" s="101"/>
      <c r="E71" s="101"/>
      <c r="F71" s="101"/>
      <c r="G71" s="101"/>
      <c r="H71" s="101">
        <f>SUM(B71:G71)</f>
        <v>6</v>
      </c>
      <c r="I71" s="35" t="s">
        <v>3409</v>
      </c>
      <c r="J71" s="101">
        <v>5</v>
      </c>
      <c r="K71" s="101"/>
      <c r="L71" s="101"/>
      <c r="M71" s="101"/>
      <c r="N71" s="101">
        <v>-0.5</v>
      </c>
      <c r="O71" s="101"/>
      <c r="P71" s="102">
        <f>SUM(J71:O71)</f>
        <v>4.5</v>
      </c>
    </row>
    <row r="72" spans="1:16" ht="12.75">
      <c r="A72" s="82" t="s">
        <v>3410</v>
      </c>
      <c r="B72" s="101">
        <v>5</v>
      </c>
      <c r="C72" s="101"/>
      <c r="D72" s="101"/>
      <c r="E72" s="101"/>
      <c r="F72" s="101"/>
      <c r="G72" s="101">
        <v>-1</v>
      </c>
      <c r="H72" s="101">
        <f>SUM(B72:G72)</f>
        <v>4</v>
      </c>
      <c r="I72" s="35" t="s">
        <v>3411</v>
      </c>
      <c r="J72" s="101">
        <v>6</v>
      </c>
      <c r="K72" s="101"/>
      <c r="L72" s="101"/>
      <c r="M72" s="101"/>
      <c r="N72" s="101"/>
      <c r="O72" s="101"/>
      <c r="P72" s="102">
        <f>SUM(J72:O72)</f>
        <v>6</v>
      </c>
    </row>
    <row r="73" spans="1:16" ht="12.75">
      <c r="A73" s="82" t="s">
        <v>3412</v>
      </c>
      <c r="B73" s="101">
        <v>6.5</v>
      </c>
      <c r="C73" s="101"/>
      <c r="D73" s="101"/>
      <c r="E73" s="101"/>
      <c r="F73" s="101">
        <v>-0.5</v>
      </c>
      <c r="G73" s="101"/>
      <c r="H73" s="101">
        <f>SUM(B73:G73)</f>
        <v>6</v>
      </c>
      <c r="I73" s="35" t="s">
        <v>3413</v>
      </c>
      <c r="J73" s="101">
        <v>7.5</v>
      </c>
      <c r="K73" s="101"/>
      <c r="L73" s="101"/>
      <c r="M73" s="101"/>
      <c r="N73" s="101">
        <v>-0.5</v>
      </c>
      <c r="O73" s="101"/>
      <c r="P73" s="102">
        <f>SUM(J73:O73)</f>
        <v>7</v>
      </c>
    </row>
    <row r="74" spans="1:16" ht="12.75">
      <c r="A74" s="82"/>
      <c r="B74" s="101"/>
      <c r="C74" s="101"/>
      <c r="D74" s="101"/>
      <c r="E74" s="101"/>
      <c r="F74" s="101"/>
      <c r="G74" s="101"/>
      <c r="H74" s="101"/>
      <c r="I74" s="35"/>
      <c r="J74" s="101"/>
      <c r="K74" s="101"/>
      <c r="L74" s="101"/>
      <c r="M74" s="101"/>
      <c r="N74" s="101"/>
      <c r="O74" s="101"/>
      <c r="P74" s="102"/>
    </row>
    <row r="75" spans="1:16" ht="12.75">
      <c r="A75" s="82" t="s">
        <v>3414</v>
      </c>
      <c r="B75" s="101">
        <v>7.5</v>
      </c>
      <c r="C75" s="101"/>
      <c r="D75" s="101"/>
      <c r="E75" s="101"/>
      <c r="F75" s="101"/>
      <c r="G75" s="101"/>
      <c r="H75" s="101">
        <f>SUM(B75:G75)</f>
        <v>7.5</v>
      </c>
      <c r="I75" s="35" t="s">
        <v>3415</v>
      </c>
      <c r="J75" s="101">
        <v>5.5</v>
      </c>
      <c r="K75" s="101"/>
      <c r="L75" s="101"/>
      <c r="M75" s="101"/>
      <c r="N75" s="101"/>
      <c r="O75" s="101"/>
      <c r="P75" s="102">
        <f>SUM(J75:O75)</f>
        <v>5.5</v>
      </c>
    </row>
    <row r="76" spans="1:16" ht="12.75">
      <c r="A76" s="82" t="s">
        <v>3416</v>
      </c>
      <c r="B76" s="101">
        <v>6</v>
      </c>
      <c r="C76" s="101"/>
      <c r="D76" s="101"/>
      <c r="E76" s="101"/>
      <c r="F76" s="101"/>
      <c r="G76" s="101"/>
      <c r="H76" s="101">
        <f>SUM(B76:G76)</f>
        <v>6</v>
      </c>
      <c r="I76" s="35" t="s">
        <v>3417</v>
      </c>
      <c r="J76" s="101">
        <v>6.5</v>
      </c>
      <c r="K76" s="101">
        <v>3</v>
      </c>
      <c r="L76" s="101"/>
      <c r="M76" s="101"/>
      <c r="N76" s="101"/>
      <c r="O76" s="101"/>
      <c r="P76" s="102">
        <f>SUM(J76:O76)</f>
        <v>9.5</v>
      </c>
    </row>
    <row r="77" spans="1:16" ht="12.75">
      <c r="A77" s="82" t="s">
        <v>3418</v>
      </c>
      <c r="B77" s="101">
        <v>6</v>
      </c>
      <c r="C77" s="101">
        <v>3</v>
      </c>
      <c r="D77" s="101"/>
      <c r="E77" s="101"/>
      <c r="F77" s="101"/>
      <c r="G77" s="101"/>
      <c r="H77" s="101">
        <f>SUM(B77:G77)</f>
        <v>9</v>
      </c>
      <c r="I77" s="35" t="s">
        <v>3419</v>
      </c>
      <c r="J77" s="101">
        <v>6</v>
      </c>
      <c r="K77" s="101"/>
      <c r="L77" s="101"/>
      <c r="M77" s="101"/>
      <c r="N77" s="101"/>
      <c r="O77" s="101"/>
      <c r="P77" s="102">
        <f>SUM(J77:O77)</f>
        <v>6</v>
      </c>
    </row>
    <row r="78" spans="1:16" ht="12.75">
      <c r="A78" s="82" t="s">
        <v>3420</v>
      </c>
      <c r="B78" s="101">
        <v>5.5</v>
      </c>
      <c r="C78" s="101"/>
      <c r="D78" s="101"/>
      <c r="E78" s="101"/>
      <c r="F78" s="101">
        <v>-0.5</v>
      </c>
      <c r="G78" s="101"/>
      <c r="H78" s="101">
        <f>SUM(B78:G78)</f>
        <v>5</v>
      </c>
      <c r="I78" s="35" t="s">
        <v>3421</v>
      </c>
      <c r="J78" s="101">
        <v>6.5</v>
      </c>
      <c r="K78" s="101"/>
      <c r="L78" s="101"/>
      <c r="M78" s="101"/>
      <c r="N78" s="101"/>
      <c r="O78" s="101"/>
      <c r="P78" s="102">
        <f>SUM(J78:O78)</f>
        <v>6.5</v>
      </c>
    </row>
    <row r="79" spans="1:16" ht="12.75">
      <c r="A79" s="82"/>
      <c r="B79" s="101"/>
      <c r="C79" s="101"/>
      <c r="D79" s="101"/>
      <c r="E79" s="101"/>
      <c r="F79" s="101"/>
      <c r="G79" s="101"/>
      <c r="H79" s="101"/>
      <c r="I79" s="35"/>
      <c r="J79" s="101"/>
      <c r="K79" s="101"/>
      <c r="L79" s="101"/>
      <c r="M79" s="101"/>
      <c r="N79" s="101"/>
      <c r="O79" s="101"/>
      <c r="P79" s="102"/>
    </row>
    <row r="80" spans="1:16" ht="12.75">
      <c r="A80" s="82" t="s">
        <v>3422</v>
      </c>
      <c r="B80" s="101">
        <v>7</v>
      </c>
      <c r="C80" s="101">
        <v>3</v>
      </c>
      <c r="D80" s="101"/>
      <c r="E80" s="101"/>
      <c r="F80" s="101">
        <v>-0.5</v>
      </c>
      <c r="G80" s="101"/>
      <c r="H80" s="101">
        <f>SUM(B80:G80)</f>
        <v>9.5</v>
      </c>
      <c r="I80" s="35" t="s">
        <v>3423</v>
      </c>
      <c r="J80" s="101">
        <v>5.5</v>
      </c>
      <c r="K80" s="101"/>
      <c r="L80" s="101"/>
      <c r="M80" s="101"/>
      <c r="N80" s="101"/>
      <c r="O80" s="101"/>
      <c r="P80" s="102">
        <f>SUM(J80:O80)</f>
        <v>5.5</v>
      </c>
    </row>
    <row r="81" spans="1:16" ht="12.75">
      <c r="A81" s="82" t="s">
        <v>3424</v>
      </c>
      <c r="B81" s="101">
        <v>6.5</v>
      </c>
      <c r="C81" s="101">
        <v>3</v>
      </c>
      <c r="D81" s="101"/>
      <c r="E81" s="101"/>
      <c r="F81" s="101"/>
      <c r="G81" s="101"/>
      <c r="H81" s="101">
        <f>SUM(B81:G81)</f>
        <v>9.5</v>
      </c>
      <c r="I81" s="35" t="s">
        <v>3425</v>
      </c>
      <c r="J81" s="101">
        <v>5.5</v>
      </c>
      <c r="K81" s="101"/>
      <c r="L81" s="101"/>
      <c r="M81" s="101"/>
      <c r="N81" s="101"/>
      <c r="O81" s="101"/>
      <c r="P81" s="102">
        <f>SUM(J81:O81)</f>
        <v>5.5</v>
      </c>
    </row>
    <row r="82" spans="1:16" ht="12.75">
      <c r="A82" s="82" t="s">
        <v>3426</v>
      </c>
      <c r="B82" s="101">
        <v>5</v>
      </c>
      <c r="C82" s="101"/>
      <c r="D82" s="101"/>
      <c r="E82" s="101"/>
      <c r="F82" s="101"/>
      <c r="G82" s="101"/>
      <c r="H82" s="101">
        <f>SUM(B82:G82)</f>
        <v>5</v>
      </c>
      <c r="I82" s="35" t="s">
        <v>3427</v>
      </c>
      <c r="J82" s="101">
        <v>6</v>
      </c>
      <c r="K82" s="101">
        <v>6</v>
      </c>
      <c r="L82" s="101">
        <v>-3</v>
      </c>
      <c r="M82" s="101"/>
      <c r="N82" s="101"/>
      <c r="O82" s="101"/>
      <c r="P82" s="102">
        <f>SUM(J82:O82)</f>
        <v>9</v>
      </c>
    </row>
    <row r="83" spans="1:16" ht="12.75">
      <c r="A83" s="82"/>
      <c r="B83" s="101"/>
      <c r="C83" s="101"/>
      <c r="D83" s="101"/>
      <c r="E83" s="101"/>
      <c r="F83" s="101"/>
      <c r="G83" s="101"/>
      <c r="H83" s="101"/>
      <c r="I83" s="35"/>
      <c r="J83" s="101"/>
      <c r="K83" s="101"/>
      <c r="L83" s="101"/>
      <c r="M83" s="101"/>
      <c r="N83" s="101"/>
      <c r="O83" s="101"/>
      <c r="P83" s="102"/>
    </row>
    <row r="84" spans="1:16" ht="12.75">
      <c r="A84" s="82"/>
      <c r="B84" s="101"/>
      <c r="C84" s="101"/>
      <c r="D84" s="101"/>
      <c r="E84" s="101"/>
      <c r="F84" s="101"/>
      <c r="G84" s="101"/>
      <c r="H84" s="101"/>
      <c r="I84" s="35"/>
      <c r="J84" s="101"/>
      <c r="K84" s="101"/>
      <c r="L84" s="101"/>
      <c r="M84" s="101"/>
      <c r="N84" s="101"/>
      <c r="O84" s="101"/>
      <c r="P84" s="102"/>
    </row>
    <row r="85" spans="1:16" ht="12.75">
      <c r="A85" s="82"/>
      <c r="B85" s="101"/>
      <c r="C85" s="101"/>
      <c r="D85" s="101"/>
      <c r="E85" s="101"/>
      <c r="F85" s="101"/>
      <c r="G85" s="101"/>
      <c r="H85" s="101"/>
      <c r="I85" s="35"/>
      <c r="J85" s="101"/>
      <c r="K85" s="101"/>
      <c r="L85" s="101"/>
      <c r="M85" s="101"/>
      <c r="N85" s="101"/>
      <c r="O85" s="101"/>
      <c r="P85" s="102"/>
    </row>
    <row r="86" spans="1:16" ht="12.75">
      <c r="A86" s="82" t="s">
        <v>3428</v>
      </c>
      <c r="B86" s="101"/>
      <c r="C86" s="101"/>
      <c r="D86" s="101"/>
      <c r="E86" s="101"/>
      <c r="F86" s="101"/>
      <c r="G86" s="101"/>
      <c r="H86" s="101"/>
      <c r="I86" s="35" t="s">
        <v>3429</v>
      </c>
      <c r="J86" s="101"/>
      <c r="K86" s="101"/>
      <c r="L86" s="101"/>
      <c r="M86" s="101"/>
      <c r="N86" s="101"/>
      <c r="O86" s="101"/>
      <c r="P86" s="102"/>
    </row>
    <row r="87" spans="1:16" ht="12.75">
      <c r="A87" s="82"/>
      <c r="B87" s="101"/>
      <c r="C87" s="101"/>
      <c r="D87" s="101"/>
      <c r="E87" s="101"/>
      <c r="F87" s="101"/>
      <c r="G87" s="101"/>
      <c r="H87" s="101"/>
      <c r="I87" s="35"/>
      <c r="J87" s="101"/>
      <c r="K87" s="101"/>
      <c r="L87" s="101"/>
      <c r="M87" s="101"/>
      <c r="N87" s="101"/>
      <c r="O87" s="101"/>
      <c r="P87" s="102"/>
    </row>
    <row r="88" spans="1:16" ht="12.75">
      <c r="A88" s="82" t="s">
        <v>3430</v>
      </c>
      <c r="B88" s="101"/>
      <c r="C88" s="101"/>
      <c r="D88" s="101"/>
      <c r="E88" s="101"/>
      <c r="F88" s="101"/>
      <c r="G88" s="101"/>
      <c r="H88" s="101"/>
      <c r="I88" s="35" t="s">
        <v>3431</v>
      </c>
      <c r="J88" s="101"/>
      <c r="K88" s="101"/>
      <c r="L88" s="101"/>
      <c r="M88" s="101"/>
      <c r="N88" s="101"/>
      <c r="O88" s="101"/>
      <c r="P88" s="102"/>
    </row>
    <row r="89" spans="1:16" ht="12.75">
      <c r="A89" s="82" t="s">
        <v>3432</v>
      </c>
      <c r="B89" s="101"/>
      <c r="C89" s="101"/>
      <c r="D89" s="101"/>
      <c r="E89" s="101"/>
      <c r="F89" s="101"/>
      <c r="G89" s="101"/>
      <c r="H89" s="101"/>
      <c r="I89" s="35" t="s">
        <v>3433</v>
      </c>
      <c r="J89" s="101"/>
      <c r="K89" s="101"/>
      <c r="L89" s="101"/>
      <c r="M89" s="101"/>
      <c r="N89" s="101"/>
      <c r="O89" s="101"/>
      <c r="P89" s="102"/>
    </row>
    <row r="90" spans="1:16" ht="12.75">
      <c r="A90" s="82"/>
      <c r="B90" s="101"/>
      <c r="C90" s="101"/>
      <c r="D90" s="101"/>
      <c r="E90" s="101"/>
      <c r="F90" s="101"/>
      <c r="G90" s="101"/>
      <c r="H90" s="101"/>
      <c r="I90" s="35"/>
      <c r="J90" s="101"/>
      <c r="K90" s="101"/>
      <c r="L90" s="101"/>
      <c r="M90" s="101"/>
      <c r="N90" s="101"/>
      <c r="O90" s="101"/>
      <c r="P90" s="102"/>
    </row>
    <row r="91" spans="1:16" ht="12.75">
      <c r="A91" s="82" t="s">
        <v>3434</v>
      </c>
      <c r="B91" s="101"/>
      <c r="C91" s="101"/>
      <c r="D91" s="101"/>
      <c r="E91" s="101"/>
      <c r="F91" s="101"/>
      <c r="G91" s="101"/>
      <c r="H91" s="101"/>
      <c r="I91" s="35" t="s">
        <v>3435</v>
      </c>
      <c r="J91" s="101"/>
      <c r="K91" s="101"/>
      <c r="L91" s="101"/>
      <c r="M91" s="101"/>
      <c r="N91" s="101"/>
      <c r="O91" s="101"/>
      <c r="P91" s="102"/>
    </row>
    <row r="92" spans="1:16" ht="12.75">
      <c r="A92" s="82" t="s">
        <v>3436</v>
      </c>
      <c r="B92" s="101"/>
      <c r="C92" s="101"/>
      <c r="D92" s="101"/>
      <c r="E92" s="101"/>
      <c r="F92" s="101"/>
      <c r="G92" s="101"/>
      <c r="H92" s="101"/>
      <c r="I92" s="35" t="s">
        <v>3437</v>
      </c>
      <c r="J92" s="101"/>
      <c r="K92" s="101"/>
      <c r="L92" s="101"/>
      <c r="M92" s="101"/>
      <c r="N92" s="101"/>
      <c r="O92" s="101"/>
      <c r="P92" s="102"/>
    </row>
    <row r="93" spans="1:16" ht="12.75">
      <c r="A93" s="82"/>
      <c r="B93" s="101"/>
      <c r="C93" s="101"/>
      <c r="D93" s="101"/>
      <c r="E93" s="101"/>
      <c r="F93" s="101"/>
      <c r="G93" s="101"/>
      <c r="H93" s="101"/>
      <c r="I93" s="35"/>
      <c r="J93" s="101"/>
      <c r="K93" s="101"/>
      <c r="L93" s="101"/>
      <c r="M93" s="101"/>
      <c r="N93" s="101"/>
      <c r="O93" s="101"/>
      <c r="P93" s="102"/>
    </row>
    <row r="94" spans="1:16" ht="12.75">
      <c r="A94" s="82" t="s">
        <v>3438</v>
      </c>
      <c r="B94" s="101"/>
      <c r="C94" s="101"/>
      <c r="D94" s="101"/>
      <c r="E94" s="101"/>
      <c r="F94" s="101"/>
      <c r="G94" s="101"/>
      <c r="H94" s="101"/>
      <c r="I94" s="35" t="s">
        <v>3439</v>
      </c>
      <c r="J94" s="101"/>
      <c r="K94" s="101"/>
      <c r="L94" s="101"/>
      <c r="M94" s="101"/>
      <c r="N94" s="101"/>
      <c r="O94" s="101"/>
      <c r="P94" s="102"/>
    </row>
    <row r="95" spans="1:16" ht="12.75">
      <c r="A95" s="82" t="s">
        <v>3440</v>
      </c>
      <c r="B95" s="101"/>
      <c r="C95" s="101"/>
      <c r="D95" s="101"/>
      <c r="E95" s="101"/>
      <c r="F95" s="101"/>
      <c r="G95" s="101"/>
      <c r="H95" s="101"/>
      <c r="I95" s="35"/>
      <c r="J95" s="101"/>
      <c r="K95" s="101"/>
      <c r="L95" s="101"/>
      <c r="M95" s="101"/>
      <c r="N95" s="101"/>
      <c r="O95" s="101"/>
      <c r="P95" s="102"/>
    </row>
    <row r="96" spans="1:16" ht="12.75">
      <c r="A96" s="82"/>
      <c r="B96" s="99"/>
      <c r="C96" s="99"/>
      <c r="D96" s="99"/>
      <c r="E96" s="99"/>
      <c r="F96" s="99"/>
      <c r="G96" s="99"/>
      <c r="H96" s="101"/>
      <c r="I96" s="35"/>
      <c r="J96" s="99"/>
      <c r="K96" s="99"/>
      <c r="L96" s="99"/>
      <c r="M96" s="99"/>
      <c r="N96" s="99"/>
      <c r="O96" s="99"/>
      <c r="P96" s="102"/>
    </row>
    <row r="97" spans="1:16" ht="12.75">
      <c r="A97" s="82"/>
      <c r="B97" s="99"/>
      <c r="C97" s="99"/>
      <c r="D97" s="99"/>
      <c r="E97" s="316" t="s">
        <v>3441</v>
      </c>
      <c r="F97" s="316"/>
      <c r="G97" s="316"/>
      <c r="H97" s="101">
        <f>SUM(H69:H96)</f>
        <v>73.5</v>
      </c>
      <c r="I97" s="35"/>
      <c r="J97" s="99"/>
      <c r="K97" s="99"/>
      <c r="L97" s="99"/>
      <c r="M97" s="316" t="s">
        <v>3442</v>
      </c>
      <c r="N97" s="316"/>
      <c r="O97" s="316"/>
      <c r="P97" s="102">
        <f>SUM(P69:P95)</f>
        <v>70</v>
      </c>
    </row>
    <row r="98" spans="1:16" ht="12.75">
      <c r="A98" s="82"/>
      <c r="B98" s="99"/>
      <c r="C98" s="99"/>
      <c r="D98" s="99"/>
      <c r="E98" s="316" t="s">
        <v>3443</v>
      </c>
      <c r="F98" s="316"/>
      <c r="G98" s="316"/>
      <c r="H98" s="104">
        <v>3</v>
      </c>
      <c r="I98" s="35"/>
      <c r="J98" s="99"/>
      <c r="K98" s="99"/>
      <c r="L98" s="99"/>
      <c r="M98" s="316" t="s">
        <v>3444</v>
      </c>
      <c r="N98" s="316"/>
      <c r="O98" s="316"/>
      <c r="P98" s="105">
        <v>2</v>
      </c>
    </row>
    <row r="99" spans="1:16" ht="12.75">
      <c r="A99" s="86"/>
      <c r="B99" s="121"/>
      <c r="C99" s="121"/>
      <c r="D99" s="121"/>
      <c r="E99" s="121"/>
      <c r="F99" s="121"/>
      <c r="G99" s="121"/>
      <c r="H99" s="121"/>
      <c r="I99" s="87"/>
      <c r="J99" s="122"/>
      <c r="K99" s="122"/>
      <c r="L99" s="122"/>
      <c r="M99" s="122"/>
      <c r="N99" s="122"/>
      <c r="O99" s="122"/>
      <c r="P99" s="109"/>
    </row>
  </sheetData>
  <mergeCells count="12">
    <mergeCell ref="E31:G31"/>
    <mergeCell ref="M31:O31"/>
    <mergeCell ref="E32:G32"/>
    <mergeCell ref="M32:O32"/>
    <mergeCell ref="E64:G64"/>
    <mergeCell ref="M64:O64"/>
    <mergeCell ref="E65:G65"/>
    <mergeCell ref="M65:O65"/>
    <mergeCell ref="E97:G97"/>
    <mergeCell ref="M97:O97"/>
    <mergeCell ref="E98:G98"/>
    <mergeCell ref="M98:O98"/>
  </mergeCells>
  <printOptions/>
  <pageMargins left="0.7875" right="0.7875" top="0.7875" bottom="0.7875" header="0.5" footer="0.5"/>
  <pageSetup fitToHeight="0"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99"/>
  <sheetViews>
    <sheetView workbookViewId="0" topLeftCell="A49">
      <selection activeCell="J54" sqref="J54"/>
    </sheetView>
  </sheetViews>
  <sheetFormatPr defaultColWidth="9.140625" defaultRowHeight="12.75"/>
  <cols>
    <col min="1" max="1" width="10.421875" style="1" customWidth="1"/>
    <col min="2" max="2" width="5.00390625" style="1" customWidth="1"/>
    <col min="3" max="3" width="4.140625" style="1" customWidth="1"/>
    <col min="4" max="4" width="3.00390625" style="1" customWidth="1"/>
    <col min="5" max="5" width="4.00390625" style="1" customWidth="1"/>
    <col min="6" max="6" width="5.140625" style="1" customWidth="1"/>
    <col min="7" max="7" width="4.00390625" style="1" customWidth="1"/>
    <col min="8" max="8" width="6.7109375" style="1" customWidth="1"/>
    <col min="9" max="9" width="11.8515625" style="1" customWidth="1"/>
    <col min="10" max="10" width="5.00390625" style="1" customWidth="1"/>
    <col min="11" max="11" width="4.140625" style="1" customWidth="1"/>
    <col min="12" max="12" width="3.57421875" style="1" customWidth="1"/>
    <col min="13" max="13" width="4.00390625" style="1" customWidth="1"/>
    <col min="14" max="14" width="5.140625" style="1" customWidth="1"/>
    <col min="15" max="15" width="4.00390625" style="1" customWidth="1"/>
    <col min="16" max="16" width="6.7109375" style="1" customWidth="1"/>
    <col min="17" max="16384" width="9.00390625" style="1" customWidth="1"/>
  </cols>
  <sheetData>
    <row r="1" spans="1:16" ht="12.75">
      <c r="A1" s="123" t="s">
        <v>3445</v>
      </c>
      <c r="B1" s="96" t="s">
        <v>3446</v>
      </c>
      <c r="C1" s="96" t="s">
        <v>3447</v>
      </c>
      <c r="D1" s="96" t="s">
        <v>3448</v>
      </c>
      <c r="E1" s="96" t="s">
        <v>3449</v>
      </c>
      <c r="F1" s="96" t="s">
        <v>3450</v>
      </c>
      <c r="G1" s="96" t="s">
        <v>3451</v>
      </c>
      <c r="H1" s="96" t="s">
        <v>3452</v>
      </c>
      <c r="I1" s="129" t="s">
        <v>3453</v>
      </c>
      <c r="J1" s="96" t="s">
        <v>3454</v>
      </c>
      <c r="K1" s="96" t="s">
        <v>3455</v>
      </c>
      <c r="L1" s="96" t="s">
        <v>3456</v>
      </c>
      <c r="M1" s="96" t="s">
        <v>3457</v>
      </c>
      <c r="N1" s="96" t="s">
        <v>3458</v>
      </c>
      <c r="O1" s="96" t="s">
        <v>3459</v>
      </c>
      <c r="P1" s="98" t="s">
        <v>3460</v>
      </c>
    </row>
    <row r="2" spans="1:16" ht="12.75">
      <c r="A2" s="124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100"/>
    </row>
    <row r="3" spans="1:16" ht="12.75">
      <c r="A3" s="124" t="s">
        <v>3461</v>
      </c>
      <c r="B3" s="101">
        <v>6.5</v>
      </c>
      <c r="C3" s="101">
        <v>-1</v>
      </c>
      <c r="D3" s="101"/>
      <c r="E3" s="101"/>
      <c r="F3" s="101"/>
      <c r="G3" s="101"/>
      <c r="H3" s="101">
        <f>SUM(B3:G3)</f>
        <v>5.5</v>
      </c>
      <c r="I3" s="35" t="s">
        <v>3462</v>
      </c>
      <c r="J3" s="101">
        <v>7</v>
      </c>
      <c r="K3" s="101"/>
      <c r="L3" s="101">
        <v>3</v>
      </c>
      <c r="M3" s="101"/>
      <c r="N3" s="101"/>
      <c r="O3" s="101"/>
      <c r="P3" s="102">
        <f>SUM(J3:O3)</f>
        <v>10</v>
      </c>
    </row>
    <row r="4" spans="1:16" ht="12.75">
      <c r="A4" s="124"/>
      <c r="B4" s="101"/>
      <c r="C4" s="101"/>
      <c r="D4" s="101"/>
      <c r="E4" s="101"/>
      <c r="F4" s="101"/>
      <c r="G4" s="101"/>
      <c r="H4" s="101"/>
      <c r="I4" s="99"/>
      <c r="J4" s="101"/>
      <c r="K4" s="101"/>
      <c r="L4" s="101"/>
      <c r="M4" s="101"/>
      <c r="N4" s="101"/>
      <c r="O4" s="101"/>
      <c r="P4" s="102"/>
    </row>
    <row r="5" spans="1:16" ht="12.75">
      <c r="A5" s="82" t="s">
        <v>3463</v>
      </c>
      <c r="B5" s="101">
        <v>6</v>
      </c>
      <c r="C5" s="101"/>
      <c r="D5" s="101"/>
      <c r="E5" s="101"/>
      <c r="F5" s="101"/>
      <c r="G5" s="101"/>
      <c r="H5" s="101">
        <f>SUM(B5:G5)</f>
        <v>6</v>
      </c>
      <c r="I5" s="35" t="s">
        <v>3464</v>
      </c>
      <c r="J5" s="101">
        <v>7.5</v>
      </c>
      <c r="K5" s="101">
        <v>3</v>
      </c>
      <c r="L5" s="101"/>
      <c r="M5" s="101">
        <v>1</v>
      </c>
      <c r="N5" s="101"/>
      <c r="O5" s="101"/>
      <c r="P5" s="102">
        <f>SUM(J5:O5)</f>
        <v>11.5</v>
      </c>
    </row>
    <row r="6" spans="1:16" ht="12.75">
      <c r="A6" s="82" t="s">
        <v>3465</v>
      </c>
      <c r="B6" s="101">
        <v>6.5</v>
      </c>
      <c r="C6" s="101"/>
      <c r="D6" s="101"/>
      <c r="E6" s="101"/>
      <c r="F6" s="101"/>
      <c r="G6" s="101"/>
      <c r="H6" s="101">
        <f>SUM(B6:G6)</f>
        <v>6.5</v>
      </c>
      <c r="I6" s="35" t="s">
        <v>3466</v>
      </c>
      <c r="J6" s="101">
        <v>5.5</v>
      </c>
      <c r="K6" s="101"/>
      <c r="L6" s="101"/>
      <c r="M6" s="101"/>
      <c r="N6" s="101"/>
      <c r="O6" s="101"/>
      <c r="P6" s="102">
        <f>SUM(J6:O6)</f>
        <v>5.5</v>
      </c>
    </row>
    <row r="7" spans="1:16" ht="12.75">
      <c r="A7" s="82" t="s">
        <v>3467</v>
      </c>
      <c r="B7" s="101">
        <v>6</v>
      </c>
      <c r="C7" s="101"/>
      <c r="D7" s="101"/>
      <c r="E7" s="101"/>
      <c r="F7" s="101"/>
      <c r="G7" s="101"/>
      <c r="H7" s="101">
        <f>SUM(B7:G7)</f>
        <v>6</v>
      </c>
      <c r="I7" s="35" t="s">
        <v>3468</v>
      </c>
      <c r="J7" s="101">
        <v>6</v>
      </c>
      <c r="K7" s="101"/>
      <c r="L7" s="101"/>
      <c r="M7" s="101"/>
      <c r="N7" s="101">
        <v>-0.5</v>
      </c>
      <c r="O7" s="101"/>
      <c r="P7" s="102">
        <f>SUM(J7:O7)</f>
        <v>5.5</v>
      </c>
    </row>
    <row r="8" spans="1:16" ht="12.75">
      <c r="A8" s="124"/>
      <c r="B8" s="101"/>
      <c r="C8" s="101"/>
      <c r="D8" s="101"/>
      <c r="E8" s="101"/>
      <c r="F8" s="101"/>
      <c r="G8" s="101"/>
      <c r="H8" s="101"/>
      <c r="I8" s="35"/>
      <c r="J8" s="101"/>
      <c r="K8" s="101"/>
      <c r="L8" s="101"/>
      <c r="M8" s="101"/>
      <c r="N8" s="101"/>
      <c r="O8" s="101"/>
      <c r="P8" s="102"/>
    </row>
    <row r="9" spans="1:16" ht="12.75">
      <c r="A9" s="103" t="s">
        <v>3469</v>
      </c>
      <c r="B9" s="101"/>
      <c r="C9" s="101"/>
      <c r="D9" s="101"/>
      <c r="E9" s="101"/>
      <c r="F9" s="101"/>
      <c r="G9" s="101"/>
      <c r="H9" s="101"/>
      <c r="I9" s="35" t="s">
        <v>3470</v>
      </c>
      <c r="J9" s="101">
        <v>6</v>
      </c>
      <c r="K9" s="101"/>
      <c r="L9" s="101"/>
      <c r="M9" s="101"/>
      <c r="N9" s="101"/>
      <c r="O9" s="101"/>
      <c r="P9" s="102">
        <f>SUM(J9:O9)</f>
        <v>6</v>
      </c>
    </row>
    <row r="10" spans="1:16" ht="12.75">
      <c r="A10" s="124" t="s">
        <v>3471</v>
      </c>
      <c r="B10" s="101">
        <v>7</v>
      </c>
      <c r="C10" s="101">
        <v>3</v>
      </c>
      <c r="D10" s="101"/>
      <c r="E10" s="101"/>
      <c r="F10" s="101"/>
      <c r="G10" s="101"/>
      <c r="H10" s="101">
        <f>SUM(B10:G10)</f>
        <v>10</v>
      </c>
      <c r="I10" s="35" t="s">
        <v>3472</v>
      </c>
      <c r="J10" s="101">
        <v>6.5</v>
      </c>
      <c r="K10" s="101"/>
      <c r="L10" s="101"/>
      <c r="M10" s="101"/>
      <c r="N10" s="101"/>
      <c r="O10" s="101"/>
      <c r="P10" s="102">
        <f>SUM(J10:O10)</f>
        <v>6.5</v>
      </c>
    </row>
    <row r="11" spans="1:16" ht="12.75">
      <c r="A11" s="124" t="s">
        <v>3473</v>
      </c>
      <c r="B11" s="101">
        <v>6</v>
      </c>
      <c r="C11" s="101"/>
      <c r="D11" s="101"/>
      <c r="E11" s="101"/>
      <c r="F11" s="101"/>
      <c r="G11" s="101"/>
      <c r="H11" s="101">
        <f>SUM(B11:G11)</f>
        <v>6</v>
      </c>
      <c r="I11" s="35" t="s">
        <v>3474</v>
      </c>
      <c r="J11" s="101">
        <v>7</v>
      </c>
      <c r="K11" s="101"/>
      <c r="L11" s="101"/>
      <c r="M11" s="101"/>
      <c r="N11" s="101"/>
      <c r="O11" s="101"/>
      <c r="P11" s="102">
        <f>SUM(J11:O11)</f>
        <v>7</v>
      </c>
    </row>
    <row r="12" spans="1:16" ht="12.75">
      <c r="A12" s="82" t="s">
        <v>3475</v>
      </c>
      <c r="B12" s="101">
        <v>5.5</v>
      </c>
      <c r="C12" s="101"/>
      <c r="D12" s="101"/>
      <c r="E12" s="101"/>
      <c r="F12" s="101">
        <v>-0.5</v>
      </c>
      <c r="G12" s="101"/>
      <c r="H12" s="101">
        <f>SUM(B12:G12)</f>
        <v>5</v>
      </c>
      <c r="I12" s="35" t="s">
        <v>3476</v>
      </c>
      <c r="J12" s="101">
        <v>5.5</v>
      </c>
      <c r="K12" s="101"/>
      <c r="L12" s="101"/>
      <c r="M12" s="101"/>
      <c r="N12" s="101"/>
      <c r="O12" s="101"/>
      <c r="P12" s="102">
        <f>SUM(J12:O12)</f>
        <v>5.5</v>
      </c>
    </row>
    <row r="13" spans="1:16" ht="12.75">
      <c r="A13" s="124"/>
      <c r="B13" s="101"/>
      <c r="C13" s="101"/>
      <c r="D13" s="101"/>
      <c r="E13" s="101"/>
      <c r="F13" s="101"/>
      <c r="G13" s="101"/>
      <c r="H13" s="101"/>
      <c r="I13" s="99"/>
      <c r="J13" s="101"/>
      <c r="K13" s="101"/>
      <c r="L13" s="101"/>
      <c r="M13" s="101"/>
      <c r="N13" s="101"/>
      <c r="O13" s="101"/>
      <c r="P13" s="102"/>
    </row>
    <row r="14" spans="1:16" ht="12.75">
      <c r="A14" s="82" t="s">
        <v>3477</v>
      </c>
      <c r="B14" s="101">
        <v>5.5</v>
      </c>
      <c r="C14" s="101"/>
      <c r="D14" s="101"/>
      <c r="E14" s="101"/>
      <c r="F14" s="101"/>
      <c r="G14" s="101"/>
      <c r="H14" s="101">
        <f>SUM(B14:G14)</f>
        <v>5.5</v>
      </c>
      <c r="I14" s="35" t="s">
        <v>3478</v>
      </c>
      <c r="J14" s="101">
        <v>6</v>
      </c>
      <c r="K14" s="101"/>
      <c r="L14" s="101"/>
      <c r="M14" s="101"/>
      <c r="N14" s="101"/>
      <c r="O14" s="101"/>
      <c r="P14" s="102">
        <f>SUM(J14:O14)</f>
        <v>6</v>
      </c>
    </row>
    <row r="15" spans="1:16" ht="12.75">
      <c r="A15" s="82" t="s">
        <v>3479</v>
      </c>
      <c r="B15" s="101">
        <v>7.5</v>
      </c>
      <c r="C15" s="101">
        <v>6</v>
      </c>
      <c r="D15" s="101"/>
      <c r="E15" s="101"/>
      <c r="F15" s="101">
        <v>-0.5</v>
      </c>
      <c r="G15" s="101"/>
      <c r="H15" s="101">
        <f>SUM(B15:G15)</f>
        <v>13</v>
      </c>
      <c r="I15" s="125" t="s">
        <v>3480</v>
      </c>
      <c r="J15" s="101"/>
      <c r="K15" s="101"/>
      <c r="L15" s="101"/>
      <c r="M15" s="101"/>
      <c r="N15" s="101"/>
      <c r="O15" s="101"/>
      <c r="P15" s="102"/>
    </row>
    <row r="16" spans="1:16" ht="12.75">
      <c r="A16" s="82" t="s">
        <v>3481</v>
      </c>
      <c r="B16" s="101">
        <v>5.5</v>
      </c>
      <c r="C16" s="101"/>
      <c r="D16" s="101"/>
      <c r="E16" s="101"/>
      <c r="F16" s="101">
        <v>-0.5</v>
      </c>
      <c r="G16" s="101"/>
      <c r="H16" s="101">
        <f>SUM(B16:G16)</f>
        <v>5</v>
      </c>
      <c r="I16" s="35" t="s">
        <v>3482</v>
      </c>
      <c r="J16" s="101">
        <v>6.5</v>
      </c>
      <c r="K16" s="101">
        <v>3</v>
      </c>
      <c r="L16" s="101"/>
      <c r="M16" s="101"/>
      <c r="N16" s="101">
        <v>-0.5</v>
      </c>
      <c r="O16" s="101"/>
      <c r="P16" s="102">
        <f>SUM(J16:O16)</f>
        <v>9</v>
      </c>
    </row>
    <row r="17" spans="1:16" ht="12.75">
      <c r="A17" s="124"/>
      <c r="B17" s="101"/>
      <c r="C17" s="101"/>
      <c r="D17" s="101"/>
      <c r="E17" s="101"/>
      <c r="F17" s="101"/>
      <c r="G17" s="101"/>
      <c r="H17" s="101"/>
      <c r="I17" s="99"/>
      <c r="J17" s="101"/>
      <c r="K17" s="101"/>
      <c r="L17" s="101"/>
      <c r="M17" s="101"/>
      <c r="N17" s="101"/>
      <c r="O17" s="101"/>
      <c r="P17" s="102"/>
    </row>
    <row r="18" spans="1:16" ht="12.75">
      <c r="A18" s="124"/>
      <c r="B18" s="101"/>
      <c r="C18" s="101"/>
      <c r="D18" s="101"/>
      <c r="E18" s="101"/>
      <c r="F18" s="101"/>
      <c r="G18" s="101"/>
      <c r="H18" s="101"/>
      <c r="I18" s="99"/>
      <c r="J18" s="101"/>
      <c r="K18" s="101"/>
      <c r="L18" s="101"/>
      <c r="M18" s="101"/>
      <c r="N18" s="101"/>
      <c r="O18" s="101"/>
      <c r="P18" s="102"/>
    </row>
    <row r="19" spans="1:16" ht="12.75">
      <c r="A19" s="124"/>
      <c r="B19" s="101"/>
      <c r="C19" s="101"/>
      <c r="D19" s="101"/>
      <c r="E19" s="101"/>
      <c r="F19" s="101"/>
      <c r="G19" s="101"/>
      <c r="H19" s="101"/>
      <c r="I19" s="99"/>
      <c r="J19" s="101"/>
      <c r="K19" s="101"/>
      <c r="L19" s="101"/>
      <c r="M19" s="101"/>
      <c r="N19" s="101"/>
      <c r="O19" s="101"/>
      <c r="P19" s="102"/>
    </row>
    <row r="20" spans="1:16" ht="12.75">
      <c r="A20" s="124" t="s">
        <v>3483</v>
      </c>
      <c r="B20" s="101"/>
      <c r="C20" s="101"/>
      <c r="D20" s="101"/>
      <c r="E20" s="101"/>
      <c r="F20" s="101"/>
      <c r="G20" s="101"/>
      <c r="H20" s="101"/>
      <c r="I20" s="99" t="s">
        <v>3484</v>
      </c>
      <c r="J20" s="101"/>
      <c r="K20" s="101"/>
      <c r="L20" s="101"/>
      <c r="M20" s="101"/>
      <c r="N20" s="101"/>
      <c r="O20" s="101"/>
      <c r="P20" s="102"/>
    </row>
    <row r="21" spans="1:16" ht="12.75">
      <c r="A21" s="124"/>
      <c r="B21" s="101"/>
      <c r="C21" s="101"/>
      <c r="D21" s="101"/>
      <c r="E21" s="101"/>
      <c r="F21" s="101"/>
      <c r="G21" s="101"/>
      <c r="H21" s="101"/>
      <c r="I21" s="99"/>
      <c r="J21" s="101"/>
      <c r="K21" s="101"/>
      <c r="L21" s="101"/>
      <c r="M21" s="101"/>
      <c r="N21" s="101"/>
      <c r="O21" s="101"/>
      <c r="P21" s="102"/>
    </row>
    <row r="22" spans="1:16" ht="12.75">
      <c r="A22" s="124" t="s">
        <v>3485</v>
      </c>
      <c r="B22" s="101"/>
      <c r="C22" s="101"/>
      <c r="D22" s="101"/>
      <c r="E22" s="101"/>
      <c r="F22" s="101"/>
      <c r="G22" s="101"/>
      <c r="H22" s="101"/>
      <c r="I22" s="35" t="s">
        <v>3486</v>
      </c>
      <c r="J22" s="101"/>
      <c r="K22" s="101"/>
      <c r="L22" s="101"/>
      <c r="M22" s="101"/>
      <c r="N22" s="101"/>
      <c r="O22" s="101"/>
      <c r="P22" s="102"/>
    </row>
    <row r="23" spans="1:16" ht="12.75">
      <c r="A23" s="124"/>
      <c r="B23" s="101"/>
      <c r="C23" s="101"/>
      <c r="D23" s="101"/>
      <c r="E23" s="101"/>
      <c r="F23" s="101"/>
      <c r="G23" s="101"/>
      <c r="H23" s="101"/>
      <c r="I23" s="35" t="s">
        <v>3487</v>
      </c>
      <c r="J23" s="101"/>
      <c r="K23" s="101"/>
      <c r="L23" s="101"/>
      <c r="M23" s="101"/>
      <c r="N23" s="101"/>
      <c r="O23" s="101"/>
      <c r="P23" s="102"/>
    </row>
    <row r="24" spans="1:16" ht="12.75">
      <c r="A24" s="82" t="s">
        <v>3488</v>
      </c>
      <c r="B24" s="101">
        <v>6</v>
      </c>
      <c r="C24" s="101"/>
      <c r="D24" s="101"/>
      <c r="E24" s="101"/>
      <c r="F24" s="101"/>
      <c r="G24" s="101"/>
      <c r="H24" s="101">
        <f>SUM(B24:G24)</f>
        <v>6</v>
      </c>
      <c r="I24" s="99"/>
      <c r="J24" s="101"/>
      <c r="K24" s="101"/>
      <c r="L24" s="101"/>
      <c r="M24" s="101"/>
      <c r="N24" s="101"/>
      <c r="O24" s="101"/>
      <c r="P24" s="102"/>
    </row>
    <row r="25" spans="1:16" ht="12.75">
      <c r="A25" s="82" t="s">
        <v>3489</v>
      </c>
      <c r="B25" s="101"/>
      <c r="C25" s="101"/>
      <c r="D25" s="101"/>
      <c r="E25" s="101"/>
      <c r="F25" s="101"/>
      <c r="G25" s="101"/>
      <c r="H25" s="101"/>
      <c r="I25" s="35" t="s">
        <v>3490</v>
      </c>
      <c r="J25" s="101"/>
      <c r="K25" s="101"/>
      <c r="L25" s="101"/>
      <c r="M25" s="101"/>
      <c r="N25" s="101"/>
      <c r="O25" s="101"/>
      <c r="P25" s="102"/>
    </row>
    <row r="26" spans="1:16" ht="12.75">
      <c r="A26" s="82" t="s">
        <v>3491</v>
      </c>
      <c r="B26" s="101"/>
      <c r="C26" s="101"/>
      <c r="D26" s="101"/>
      <c r="E26" s="101"/>
      <c r="F26" s="101"/>
      <c r="G26" s="101"/>
      <c r="H26" s="101"/>
      <c r="I26" s="99" t="s">
        <v>3492</v>
      </c>
      <c r="J26" s="101"/>
      <c r="K26" s="101"/>
      <c r="L26" s="101"/>
      <c r="M26" s="101"/>
      <c r="N26" s="101"/>
      <c r="O26" s="101"/>
      <c r="P26" s="102"/>
    </row>
    <row r="27" spans="1:16" ht="12.75">
      <c r="A27" s="124"/>
      <c r="B27" s="101"/>
      <c r="C27" s="101"/>
      <c r="D27" s="101"/>
      <c r="E27" s="101"/>
      <c r="F27" s="101"/>
      <c r="G27" s="101"/>
      <c r="H27" s="101"/>
      <c r="I27" s="35"/>
      <c r="J27" s="101"/>
      <c r="K27" s="101"/>
      <c r="L27" s="101"/>
      <c r="M27" s="101"/>
      <c r="N27" s="101"/>
      <c r="O27" s="101"/>
      <c r="P27" s="102"/>
    </row>
    <row r="28" spans="1:16" ht="12.75">
      <c r="A28" s="82" t="s">
        <v>3493</v>
      </c>
      <c r="B28" s="35"/>
      <c r="C28" s="101"/>
      <c r="D28" s="101"/>
      <c r="E28" s="101"/>
      <c r="F28" s="101"/>
      <c r="G28" s="101"/>
      <c r="H28" s="101"/>
      <c r="I28" s="35" t="s">
        <v>3494</v>
      </c>
      <c r="J28" s="101">
        <v>6</v>
      </c>
      <c r="K28" s="101"/>
      <c r="L28" s="101"/>
      <c r="M28" s="101"/>
      <c r="N28" s="101"/>
      <c r="O28" s="101"/>
      <c r="P28" s="102">
        <f>SUM(J28:O28)</f>
        <v>6</v>
      </c>
    </row>
    <row r="29" spans="1:16" ht="12.75">
      <c r="A29" s="82" t="s">
        <v>3495</v>
      </c>
      <c r="B29" s="101"/>
      <c r="C29" s="101"/>
      <c r="D29" s="101"/>
      <c r="E29" s="101"/>
      <c r="F29" s="101"/>
      <c r="G29" s="101"/>
      <c r="H29" s="101"/>
      <c r="I29" s="35" t="s">
        <v>3496</v>
      </c>
      <c r="J29" s="101"/>
      <c r="K29" s="101"/>
      <c r="L29" s="101"/>
      <c r="M29" s="101"/>
      <c r="N29" s="101"/>
      <c r="O29" s="101"/>
      <c r="P29" s="102"/>
    </row>
    <row r="30" spans="1:16" ht="12.75">
      <c r="A30" s="124"/>
      <c r="B30" s="99"/>
      <c r="C30" s="99"/>
      <c r="D30" s="99"/>
      <c r="E30" s="99"/>
      <c r="F30" s="99"/>
      <c r="G30" s="99"/>
      <c r="H30" s="101"/>
      <c r="I30" s="99"/>
      <c r="J30" s="99"/>
      <c r="K30" s="99"/>
      <c r="L30" s="99"/>
      <c r="M30" s="99"/>
      <c r="N30" s="99"/>
      <c r="O30" s="99"/>
      <c r="P30" s="102"/>
    </row>
    <row r="31" spans="1:16" ht="12.75">
      <c r="A31" s="124"/>
      <c r="B31" s="99"/>
      <c r="C31" s="99"/>
      <c r="D31" s="99"/>
      <c r="E31" s="316" t="s">
        <v>3497</v>
      </c>
      <c r="F31" s="316"/>
      <c r="G31" s="316"/>
      <c r="H31" s="101">
        <f>SUM(H3:H29)</f>
        <v>74.5</v>
      </c>
      <c r="I31" s="99"/>
      <c r="J31" s="99"/>
      <c r="K31" s="99"/>
      <c r="L31" s="99"/>
      <c r="M31" s="316"/>
      <c r="N31" s="316"/>
      <c r="O31" s="316"/>
      <c r="P31" s="102">
        <f>SUM(P3:P29)</f>
        <v>78.5</v>
      </c>
    </row>
    <row r="32" spans="1:16" ht="12.75">
      <c r="A32" s="124"/>
      <c r="B32" s="99"/>
      <c r="C32" s="99"/>
      <c r="D32" s="99"/>
      <c r="E32" s="316" t="s">
        <v>3498</v>
      </c>
      <c r="F32" s="316"/>
      <c r="G32" s="316"/>
      <c r="H32" s="104">
        <v>3</v>
      </c>
      <c r="I32" s="99"/>
      <c r="J32" s="99"/>
      <c r="K32" s="99"/>
      <c r="L32" s="99"/>
      <c r="M32" s="316" t="s">
        <v>3499</v>
      </c>
      <c r="N32" s="316"/>
      <c r="O32" s="316"/>
      <c r="P32" s="105">
        <v>5</v>
      </c>
    </row>
    <row r="33" spans="1:16" ht="12.75">
      <c r="A33" s="126"/>
      <c r="B33" s="122"/>
      <c r="C33" s="122"/>
      <c r="D33" s="122"/>
      <c r="E33" s="122"/>
      <c r="F33" s="122"/>
      <c r="G33" s="122"/>
      <c r="H33" s="106"/>
      <c r="I33" s="108"/>
      <c r="J33" s="108"/>
      <c r="K33" s="108"/>
      <c r="L33" s="108"/>
      <c r="M33" s="108"/>
      <c r="N33" s="108"/>
      <c r="O33" s="108"/>
      <c r="P33" s="109"/>
    </row>
    <row r="34" spans="1:16" ht="12.75">
      <c r="A34" s="97" t="s">
        <v>3500</v>
      </c>
      <c r="B34" s="96" t="s">
        <v>3501</v>
      </c>
      <c r="C34" s="96" t="s">
        <v>3502</v>
      </c>
      <c r="D34" s="96" t="s">
        <v>3503</v>
      </c>
      <c r="E34" s="96" t="s">
        <v>3504</v>
      </c>
      <c r="F34" s="96" t="s">
        <v>3505</v>
      </c>
      <c r="G34" s="96" t="s">
        <v>3506</v>
      </c>
      <c r="H34" s="96" t="s">
        <v>3507</v>
      </c>
      <c r="I34" s="97" t="s">
        <v>3508</v>
      </c>
      <c r="J34" s="96" t="s">
        <v>3509</v>
      </c>
      <c r="K34" s="96" t="s">
        <v>3510</v>
      </c>
      <c r="L34" s="96" t="s">
        <v>3511</v>
      </c>
      <c r="M34" s="96" t="s">
        <v>3512</v>
      </c>
      <c r="N34" s="96" t="s">
        <v>3513</v>
      </c>
      <c r="O34" s="96" t="s">
        <v>3514</v>
      </c>
      <c r="P34" s="98" t="s">
        <v>3515</v>
      </c>
    </row>
    <row r="35" spans="1:16" ht="12.75">
      <c r="A35" s="35"/>
      <c r="B35" s="99"/>
      <c r="C35" s="99"/>
      <c r="D35" s="99"/>
      <c r="E35" s="99"/>
      <c r="F35" s="99"/>
      <c r="G35" s="99"/>
      <c r="H35" s="99"/>
      <c r="I35" s="35"/>
      <c r="J35" s="99"/>
      <c r="K35" s="99"/>
      <c r="L35" s="99"/>
      <c r="M35" s="99"/>
      <c r="N35" s="99"/>
      <c r="O35" s="99"/>
      <c r="P35" s="100"/>
    </row>
    <row r="36" spans="1:16" ht="12.75">
      <c r="A36" s="35" t="s">
        <v>3516</v>
      </c>
      <c r="B36" s="101">
        <v>5</v>
      </c>
      <c r="C36" s="101">
        <v>-2</v>
      </c>
      <c r="D36" s="101"/>
      <c r="E36" s="101"/>
      <c r="F36" s="101"/>
      <c r="G36" s="101"/>
      <c r="H36" s="101">
        <f>SUM(B36:G36)</f>
        <v>3</v>
      </c>
      <c r="I36" s="35" t="s">
        <v>3517</v>
      </c>
      <c r="J36" s="101">
        <v>6.5</v>
      </c>
      <c r="K36" s="101">
        <v>-1</v>
      </c>
      <c r="L36" s="101"/>
      <c r="M36" s="101"/>
      <c r="N36" s="101"/>
      <c r="O36" s="101"/>
      <c r="P36" s="102">
        <f>SUM(J36:O36)</f>
        <v>5.5</v>
      </c>
    </row>
    <row r="37" spans="1:16" ht="12.75">
      <c r="A37" s="35"/>
      <c r="B37" s="101"/>
      <c r="C37" s="101"/>
      <c r="D37" s="101"/>
      <c r="E37" s="101"/>
      <c r="F37" s="101"/>
      <c r="G37" s="101"/>
      <c r="H37" s="101"/>
      <c r="I37" s="35"/>
      <c r="J37" s="101"/>
      <c r="K37" s="101"/>
      <c r="L37" s="101"/>
      <c r="M37" s="101"/>
      <c r="N37" s="101"/>
      <c r="O37" s="101"/>
      <c r="P37" s="102"/>
    </row>
    <row r="38" spans="1:16" ht="12.75">
      <c r="A38" s="35" t="s">
        <v>3657</v>
      </c>
      <c r="B38" s="101">
        <v>6</v>
      </c>
      <c r="C38" s="101"/>
      <c r="D38" s="101"/>
      <c r="E38" s="101"/>
      <c r="F38" s="101"/>
      <c r="G38" s="101"/>
      <c r="H38" s="101">
        <f>SUM(B38:G38)</f>
        <v>6</v>
      </c>
      <c r="I38" s="35" t="s">
        <v>3658</v>
      </c>
      <c r="J38" s="101">
        <v>6.5</v>
      </c>
      <c r="K38" s="101"/>
      <c r="L38" s="101"/>
      <c r="M38" s="101">
        <v>1</v>
      </c>
      <c r="N38" s="101"/>
      <c r="O38" s="101"/>
      <c r="P38" s="102">
        <f>SUM(J38:O38)</f>
        <v>7.5</v>
      </c>
    </row>
    <row r="39" spans="1:16" ht="12.75">
      <c r="A39" s="35" t="s">
        <v>3659</v>
      </c>
      <c r="B39" s="101">
        <v>6.5</v>
      </c>
      <c r="C39" s="101"/>
      <c r="D39" s="101"/>
      <c r="E39" s="101"/>
      <c r="F39" s="101"/>
      <c r="G39" s="101"/>
      <c r="H39" s="101">
        <f>SUM(B39:G39)</f>
        <v>6.5</v>
      </c>
      <c r="I39" s="35" t="s">
        <v>3660</v>
      </c>
      <c r="J39" s="101">
        <v>6</v>
      </c>
      <c r="K39" s="101"/>
      <c r="L39" s="101"/>
      <c r="M39" s="101"/>
      <c r="N39" s="101"/>
      <c r="O39" s="101"/>
      <c r="P39" s="102">
        <f>SUM(J39:O39)</f>
        <v>6</v>
      </c>
    </row>
    <row r="40" spans="1:16" ht="12.75">
      <c r="A40" s="35" t="s">
        <v>3661</v>
      </c>
      <c r="B40" s="101">
        <v>6.5</v>
      </c>
      <c r="C40" s="101"/>
      <c r="D40" s="101"/>
      <c r="E40" s="101"/>
      <c r="F40" s="101"/>
      <c r="G40" s="101"/>
      <c r="H40" s="101">
        <f>SUM(B40:G40)</f>
        <v>6.5</v>
      </c>
      <c r="I40" s="35" t="s">
        <v>3662</v>
      </c>
      <c r="J40" s="101">
        <v>5.5</v>
      </c>
      <c r="K40" s="101"/>
      <c r="L40" s="101"/>
      <c r="M40" s="101"/>
      <c r="N40" s="101"/>
      <c r="O40" s="101"/>
      <c r="P40" s="102">
        <f>SUM(J40:O40)</f>
        <v>5.5</v>
      </c>
    </row>
    <row r="41" spans="1:16" ht="12.75">
      <c r="A41" s="35"/>
      <c r="B41" s="101"/>
      <c r="C41" s="101"/>
      <c r="D41" s="101"/>
      <c r="E41" s="101"/>
      <c r="F41" s="101"/>
      <c r="G41" s="101"/>
      <c r="H41" s="101"/>
      <c r="I41" s="35" t="s">
        <v>3663</v>
      </c>
      <c r="J41" s="101">
        <v>5</v>
      </c>
      <c r="K41" s="101"/>
      <c r="L41" s="101"/>
      <c r="M41" s="101"/>
      <c r="N41" s="101">
        <v>-0.5</v>
      </c>
      <c r="O41" s="101"/>
      <c r="P41" s="102">
        <f>SUM(J41:O41)</f>
        <v>4.5</v>
      </c>
    </row>
    <row r="42" spans="1:16" ht="12.75">
      <c r="A42" s="35" t="s">
        <v>3664</v>
      </c>
      <c r="B42" s="101">
        <v>5.5</v>
      </c>
      <c r="C42" s="101"/>
      <c r="D42" s="101"/>
      <c r="E42" s="101"/>
      <c r="F42" s="101"/>
      <c r="G42" s="101"/>
      <c r="H42" s="101">
        <f>SUM(B42:G42)</f>
        <v>5.5</v>
      </c>
      <c r="I42" s="35"/>
      <c r="J42" s="101"/>
      <c r="K42" s="101"/>
      <c r="L42" s="101"/>
      <c r="M42" s="101"/>
      <c r="N42" s="101"/>
      <c r="O42" s="101"/>
      <c r="P42" s="102"/>
    </row>
    <row r="43" spans="1:16" ht="12.75">
      <c r="A43" s="35" t="s">
        <v>3665</v>
      </c>
      <c r="B43" s="101">
        <v>6</v>
      </c>
      <c r="C43" s="101"/>
      <c r="D43" s="101"/>
      <c r="E43" s="101"/>
      <c r="F43" s="101"/>
      <c r="G43" s="101"/>
      <c r="H43" s="101">
        <f>SUM(B43:G43)</f>
        <v>6</v>
      </c>
      <c r="I43" s="35" t="s">
        <v>3666</v>
      </c>
      <c r="J43" s="101">
        <v>6</v>
      </c>
      <c r="K43" s="101"/>
      <c r="L43" s="101"/>
      <c r="M43" s="101"/>
      <c r="N43" s="101"/>
      <c r="O43" s="101"/>
      <c r="P43" s="102">
        <f>SUM(J43:O43)</f>
        <v>6</v>
      </c>
    </row>
    <row r="44" spans="1:16" ht="12.75">
      <c r="A44" s="35" t="s">
        <v>3667</v>
      </c>
      <c r="B44" s="101">
        <v>6.5</v>
      </c>
      <c r="C44" s="101"/>
      <c r="D44" s="101"/>
      <c r="E44" s="101"/>
      <c r="F44" s="101"/>
      <c r="G44" s="101"/>
      <c r="H44" s="101">
        <f>SUM(B44:G44)</f>
        <v>6.5</v>
      </c>
      <c r="I44" s="35" t="s">
        <v>3668</v>
      </c>
      <c r="J44" s="101">
        <v>7</v>
      </c>
      <c r="K44" s="101"/>
      <c r="L44" s="101"/>
      <c r="M44" s="101"/>
      <c r="N44" s="101">
        <v>-0.5</v>
      </c>
      <c r="O44" s="101"/>
      <c r="P44" s="102">
        <f>SUM(J44:O44)</f>
        <v>6.5</v>
      </c>
    </row>
    <row r="45" spans="1:16" ht="12.75">
      <c r="A45" s="35" t="s">
        <v>3669</v>
      </c>
      <c r="B45" s="101">
        <v>6</v>
      </c>
      <c r="C45" s="101"/>
      <c r="D45" s="101"/>
      <c r="E45" s="101"/>
      <c r="F45" s="101"/>
      <c r="G45" s="101"/>
      <c r="H45" s="101">
        <f>SUM(B45:G45)</f>
        <v>6</v>
      </c>
      <c r="I45" s="35" t="s">
        <v>3670</v>
      </c>
      <c r="J45" s="101">
        <v>5.5</v>
      </c>
      <c r="K45" s="101"/>
      <c r="L45" s="101"/>
      <c r="M45" s="101"/>
      <c r="N45" s="101"/>
      <c r="O45" s="101"/>
      <c r="P45" s="102">
        <f>SUM(J45:O45)</f>
        <v>5.5</v>
      </c>
    </row>
    <row r="46" spans="1:16" ht="12.75">
      <c r="A46" s="35" t="s">
        <v>3671</v>
      </c>
      <c r="B46" s="101">
        <v>6</v>
      </c>
      <c r="C46" s="101"/>
      <c r="D46" s="101"/>
      <c r="E46" s="101"/>
      <c r="F46" s="101"/>
      <c r="G46" s="101"/>
      <c r="H46" s="101">
        <f>SUM(B46:G46)</f>
        <v>6</v>
      </c>
      <c r="I46" s="35"/>
      <c r="J46" s="101"/>
      <c r="K46" s="101"/>
      <c r="L46" s="101"/>
      <c r="M46" s="101"/>
      <c r="N46" s="101"/>
      <c r="O46" s="101"/>
      <c r="P46" s="102"/>
    </row>
    <row r="47" spans="1:16" ht="12.75">
      <c r="A47" s="35"/>
      <c r="B47" s="101"/>
      <c r="C47" s="101"/>
      <c r="D47" s="101"/>
      <c r="E47" s="101"/>
      <c r="F47" s="101"/>
      <c r="G47" s="101"/>
      <c r="H47" s="101"/>
      <c r="I47" s="35" t="s">
        <v>3672</v>
      </c>
      <c r="J47" s="101">
        <v>7</v>
      </c>
      <c r="K47" s="101">
        <v>3</v>
      </c>
      <c r="L47" s="101"/>
      <c r="M47" s="101">
        <v>1</v>
      </c>
      <c r="N47" s="101">
        <v>-0.5</v>
      </c>
      <c r="O47" s="101"/>
      <c r="P47" s="102">
        <f>SUM(J47:O47)</f>
        <v>10.5</v>
      </c>
    </row>
    <row r="48" spans="1:16" ht="12.75">
      <c r="A48" s="35" t="s">
        <v>3673</v>
      </c>
      <c r="B48" s="101">
        <v>6.5</v>
      </c>
      <c r="C48" s="101"/>
      <c r="D48" s="101"/>
      <c r="E48" s="101">
        <v>1</v>
      </c>
      <c r="F48" s="101">
        <v>-0.5</v>
      </c>
      <c r="G48" s="101"/>
      <c r="H48" s="101">
        <f>SUM(B48:G48)</f>
        <v>7</v>
      </c>
      <c r="I48" s="35" t="s">
        <v>3674</v>
      </c>
      <c r="J48" s="101">
        <v>6.5</v>
      </c>
      <c r="K48" s="101"/>
      <c r="L48" s="101"/>
      <c r="M48" s="101"/>
      <c r="N48" s="101"/>
      <c r="O48" s="101"/>
      <c r="P48" s="102">
        <f>SUM(J48:O48)</f>
        <v>6.5</v>
      </c>
    </row>
    <row r="49" spans="1:16" ht="12.75">
      <c r="A49" s="35" t="s">
        <v>3675</v>
      </c>
      <c r="B49" s="101">
        <v>6</v>
      </c>
      <c r="C49" s="101"/>
      <c r="D49" s="101"/>
      <c r="E49" s="101"/>
      <c r="F49" s="101"/>
      <c r="G49" s="101"/>
      <c r="H49" s="101">
        <f>SUM(B49:G49)</f>
        <v>6</v>
      </c>
      <c r="I49" s="35" t="s">
        <v>3676</v>
      </c>
      <c r="J49" s="101">
        <v>6</v>
      </c>
      <c r="K49" s="101"/>
      <c r="L49" s="101"/>
      <c r="M49" s="101"/>
      <c r="N49" s="101"/>
      <c r="O49" s="101"/>
      <c r="P49" s="102">
        <f>SUM(J49:O49)</f>
        <v>6</v>
      </c>
    </row>
    <row r="50" spans="1:16" ht="12.75">
      <c r="A50" s="35"/>
      <c r="B50" s="101"/>
      <c r="C50" s="101"/>
      <c r="D50" s="101"/>
      <c r="E50" s="101"/>
      <c r="F50" s="101"/>
      <c r="G50" s="101"/>
      <c r="H50" s="101"/>
      <c r="I50" s="35"/>
      <c r="J50" s="101"/>
      <c r="K50" s="101"/>
      <c r="L50" s="101"/>
      <c r="M50" s="101"/>
      <c r="N50" s="101"/>
      <c r="O50" s="101"/>
      <c r="P50" s="102"/>
    </row>
    <row r="51" spans="1:16" ht="12.75">
      <c r="A51" s="35"/>
      <c r="B51" s="101"/>
      <c r="C51" s="101"/>
      <c r="D51" s="101"/>
      <c r="E51" s="101"/>
      <c r="F51" s="101"/>
      <c r="G51" s="101"/>
      <c r="H51" s="101"/>
      <c r="I51" s="35"/>
      <c r="J51" s="101"/>
      <c r="K51" s="101"/>
      <c r="L51" s="101"/>
      <c r="M51" s="101"/>
      <c r="N51" s="101"/>
      <c r="O51" s="101"/>
      <c r="P51" s="102"/>
    </row>
    <row r="52" spans="1:16" ht="12.75">
      <c r="A52" s="35"/>
      <c r="B52" s="101"/>
      <c r="C52" s="101"/>
      <c r="D52" s="101"/>
      <c r="E52" s="101"/>
      <c r="F52" s="101"/>
      <c r="G52" s="101"/>
      <c r="H52" s="101"/>
      <c r="I52" s="35"/>
      <c r="J52" s="101"/>
      <c r="K52" s="101"/>
      <c r="L52" s="101"/>
      <c r="M52" s="101"/>
      <c r="N52" s="101"/>
      <c r="O52" s="101"/>
      <c r="P52" s="102"/>
    </row>
    <row r="53" spans="1:16" ht="12.75">
      <c r="A53" s="35" t="s">
        <v>3677</v>
      </c>
      <c r="B53" s="101"/>
      <c r="C53" s="101"/>
      <c r="D53" s="101"/>
      <c r="E53" s="101"/>
      <c r="F53" s="101"/>
      <c r="G53" s="101"/>
      <c r="H53" s="115"/>
      <c r="I53" s="35" t="s">
        <v>3678</v>
      </c>
      <c r="J53" s="101"/>
      <c r="K53" s="101"/>
      <c r="L53" s="101"/>
      <c r="M53" s="101"/>
      <c r="N53" s="101"/>
      <c r="O53" s="101"/>
      <c r="P53" s="102"/>
    </row>
    <row r="54" spans="1:16" ht="12.75">
      <c r="A54" s="35"/>
      <c r="B54" s="101"/>
      <c r="C54" s="101"/>
      <c r="D54" s="101"/>
      <c r="E54" s="101"/>
      <c r="F54" s="101"/>
      <c r="G54" s="101"/>
      <c r="H54" s="101"/>
      <c r="I54" s="35"/>
      <c r="J54" s="101"/>
      <c r="K54" s="101"/>
      <c r="L54" s="101"/>
      <c r="M54" s="101"/>
      <c r="N54" s="101"/>
      <c r="O54" s="101"/>
      <c r="P54" s="102"/>
    </row>
    <row r="55" spans="1:16" ht="12.75">
      <c r="A55" s="35" t="s">
        <v>3679</v>
      </c>
      <c r="B55" s="101"/>
      <c r="C55" s="101"/>
      <c r="D55" s="101"/>
      <c r="E55" s="101"/>
      <c r="F55" s="101"/>
      <c r="G55" s="101"/>
      <c r="H55" s="115"/>
      <c r="I55" s="35" t="s">
        <v>3680</v>
      </c>
      <c r="J55" s="101"/>
      <c r="K55" s="101"/>
      <c r="L55" s="101"/>
      <c r="M55" s="101"/>
      <c r="N55" s="101"/>
      <c r="O55" s="101"/>
      <c r="P55" s="102"/>
    </row>
    <row r="56" spans="1:16" ht="12.75">
      <c r="A56" s="35" t="s">
        <v>3681</v>
      </c>
      <c r="B56" s="101"/>
      <c r="C56" s="101"/>
      <c r="D56" s="101"/>
      <c r="E56" s="101"/>
      <c r="F56" s="101"/>
      <c r="G56" s="101"/>
      <c r="H56" s="115"/>
      <c r="I56" s="35" t="s">
        <v>3682</v>
      </c>
      <c r="J56" s="101"/>
      <c r="K56" s="101"/>
      <c r="L56" s="101"/>
      <c r="M56" s="101"/>
      <c r="N56" s="101"/>
      <c r="O56" s="101"/>
      <c r="P56" s="102"/>
    </row>
    <row r="57" spans="1:16" ht="12.75">
      <c r="A57" s="35"/>
      <c r="B57" s="101"/>
      <c r="C57" s="101"/>
      <c r="D57" s="101"/>
      <c r="E57" s="101"/>
      <c r="F57" s="101"/>
      <c r="G57" s="101"/>
      <c r="H57" s="115"/>
      <c r="I57" s="35" t="s">
        <v>3683</v>
      </c>
      <c r="J57" s="101"/>
      <c r="K57" s="101"/>
      <c r="L57" s="101"/>
      <c r="M57" s="101"/>
      <c r="N57" s="101"/>
      <c r="O57" s="101"/>
      <c r="P57" s="102"/>
    </row>
    <row r="58" spans="1:16" ht="12.75">
      <c r="A58" s="35" t="s">
        <v>3684</v>
      </c>
      <c r="B58" s="101"/>
      <c r="C58" s="101"/>
      <c r="D58" s="101"/>
      <c r="E58" s="101"/>
      <c r="F58" s="101"/>
      <c r="G58" s="101"/>
      <c r="H58" s="115"/>
      <c r="I58" s="35"/>
      <c r="J58" s="101"/>
      <c r="K58" s="101"/>
      <c r="L58" s="101"/>
      <c r="M58" s="101"/>
      <c r="N58" s="101"/>
      <c r="O58" s="101"/>
      <c r="P58" s="102"/>
    </row>
    <row r="59" spans="1:16" ht="12.75">
      <c r="A59" s="35" t="s">
        <v>3685</v>
      </c>
      <c r="B59" s="101"/>
      <c r="C59" s="101"/>
      <c r="D59" s="101"/>
      <c r="E59" s="101"/>
      <c r="F59" s="101"/>
      <c r="G59" s="101"/>
      <c r="H59" s="115"/>
      <c r="I59" s="35" t="s">
        <v>3686</v>
      </c>
      <c r="J59" s="101"/>
      <c r="K59" s="101"/>
      <c r="L59" s="101"/>
      <c r="M59" s="101"/>
      <c r="N59" s="101"/>
      <c r="O59" s="101"/>
      <c r="P59" s="102"/>
    </row>
    <row r="60" spans="1:16" ht="12.75">
      <c r="A60" s="35"/>
      <c r="B60" s="101"/>
      <c r="C60" s="101"/>
      <c r="D60" s="101"/>
      <c r="E60" s="101"/>
      <c r="F60" s="101"/>
      <c r="G60" s="101"/>
      <c r="H60" s="115"/>
      <c r="I60" s="35" t="s">
        <v>3687</v>
      </c>
      <c r="J60" s="101"/>
      <c r="K60" s="101"/>
      <c r="L60" s="101"/>
      <c r="M60" s="101"/>
      <c r="N60" s="101"/>
      <c r="O60" s="101"/>
      <c r="P60" s="102"/>
    </row>
    <row r="61" spans="1:16" ht="12.75">
      <c r="A61" s="35" t="s">
        <v>3688</v>
      </c>
      <c r="B61" s="101"/>
      <c r="C61" s="101"/>
      <c r="D61" s="101"/>
      <c r="E61" s="101"/>
      <c r="F61" s="101"/>
      <c r="G61" s="101"/>
      <c r="H61" s="115"/>
      <c r="I61" s="35"/>
      <c r="J61" s="101"/>
      <c r="K61" s="101"/>
      <c r="L61" s="101"/>
      <c r="M61" s="101"/>
      <c r="N61" s="101"/>
      <c r="O61" s="101"/>
      <c r="P61" s="102"/>
    </row>
    <row r="62" spans="1:16" ht="12.75">
      <c r="A62" s="35" t="s">
        <v>3689</v>
      </c>
      <c r="B62" s="101"/>
      <c r="C62" s="101"/>
      <c r="D62" s="101"/>
      <c r="E62" s="101"/>
      <c r="F62" s="101"/>
      <c r="G62" s="101"/>
      <c r="H62" s="115"/>
      <c r="I62" s="35" t="s">
        <v>3690</v>
      </c>
      <c r="J62" s="101"/>
      <c r="K62" s="101"/>
      <c r="L62" s="101"/>
      <c r="M62" s="101"/>
      <c r="N62" s="101"/>
      <c r="O62" s="101"/>
      <c r="P62" s="102"/>
    </row>
    <row r="63" spans="1:16" ht="12.75">
      <c r="A63" s="35"/>
      <c r="B63" s="99"/>
      <c r="C63" s="99"/>
      <c r="D63" s="99"/>
      <c r="E63" s="99"/>
      <c r="F63" s="99"/>
      <c r="G63" s="99"/>
      <c r="H63" s="101"/>
      <c r="I63" s="35"/>
      <c r="J63" s="99"/>
      <c r="K63" s="99"/>
      <c r="L63" s="99"/>
      <c r="M63" s="99"/>
      <c r="N63" s="99"/>
      <c r="O63" s="99"/>
      <c r="P63" s="102"/>
    </row>
    <row r="64" spans="1:16" ht="12.75">
      <c r="A64" s="35"/>
      <c r="B64" s="99"/>
      <c r="C64" s="99"/>
      <c r="D64" s="99"/>
      <c r="E64" s="316" t="s">
        <v>3691</v>
      </c>
      <c r="F64" s="316"/>
      <c r="G64" s="316"/>
      <c r="H64" s="101">
        <f>SUM(H36:H62)</f>
        <v>65</v>
      </c>
      <c r="I64" s="35"/>
      <c r="J64" s="99"/>
      <c r="K64" s="99"/>
      <c r="L64" s="99"/>
      <c r="M64" s="316" t="s">
        <v>3692</v>
      </c>
      <c r="N64" s="316"/>
      <c r="O64" s="316"/>
      <c r="P64" s="102">
        <f>SUM(P36:P62)</f>
        <v>70</v>
      </c>
    </row>
    <row r="65" spans="1:16" ht="12.75">
      <c r="A65" s="35"/>
      <c r="B65" s="99"/>
      <c r="C65" s="99"/>
      <c r="D65" s="99"/>
      <c r="E65" s="316" t="s">
        <v>3693</v>
      </c>
      <c r="F65" s="316"/>
      <c r="G65" s="316"/>
      <c r="H65" s="127">
        <v>0</v>
      </c>
      <c r="I65" s="35"/>
      <c r="J65" s="99"/>
      <c r="K65" s="99"/>
      <c r="L65" s="99"/>
      <c r="M65" s="316" t="s">
        <v>3694</v>
      </c>
      <c r="N65" s="316"/>
      <c r="O65" s="316"/>
      <c r="P65" s="128">
        <v>2</v>
      </c>
    </row>
    <row r="66" spans="1:16" ht="12.75">
      <c r="A66" s="87"/>
      <c r="B66" s="108"/>
      <c r="C66" s="108"/>
      <c r="D66" s="108"/>
      <c r="E66" s="108"/>
      <c r="F66" s="108"/>
      <c r="G66" s="108"/>
      <c r="H66" s="106"/>
      <c r="I66" s="107"/>
      <c r="J66" s="118"/>
      <c r="K66" s="118"/>
      <c r="L66" s="118"/>
      <c r="M66" s="118"/>
      <c r="N66" s="118"/>
      <c r="O66" s="118"/>
      <c r="P66" s="109"/>
    </row>
    <row r="67" spans="1:16" ht="12.75">
      <c r="A67" s="123" t="s">
        <v>3695</v>
      </c>
      <c r="B67" s="96" t="s">
        <v>3696</v>
      </c>
      <c r="C67" s="96" t="s">
        <v>3697</v>
      </c>
      <c r="D67" s="96" t="s">
        <v>3698</v>
      </c>
      <c r="E67" s="96" t="s">
        <v>3699</v>
      </c>
      <c r="F67" s="96" t="s">
        <v>3700</v>
      </c>
      <c r="G67" s="96" t="s">
        <v>3701</v>
      </c>
      <c r="H67" s="96" t="s">
        <v>3702</v>
      </c>
      <c r="I67" s="97" t="s">
        <v>3703</v>
      </c>
      <c r="J67" s="96" t="s">
        <v>3704</v>
      </c>
      <c r="K67" s="96" t="s">
        <v>3705</v>
      </c>
      <c r="L67" s="96" t="s">
        <v>3706</v>
      </c>
      <c r="M67" s="96" t="s">
        <v>3707</v>
      </c>
      <c r="N67" s="96" t="s">
        <v>3708</v>
      </c>
      <c r="O67" s="96" t="s">
        <v>3709</v>
      </c>
      <c r="P67" s="98" t="s">
        <v>3710</v>
      </c>
    </row>
    <row r="68" spans="1:16" ht="12.75">
      <c r="A68" s="124"/>
      <c r="B68" s="99"/>
      <c r="C68" s="99"/>
      <c r="D68" s="99"/>
      <c r="E68" s="99"/>
      <c r="F68" s="99"/>
      <c r="G68" s="99"/>
      <c r="H68" s="99"/>
      <c r="I68" s="35"/>
      <c r="J68" s="99"/>
      <c r="K68" s="99"/>
      <c r="L68" s="99"/>
      <c r="M68" s="99"/>
      <c r="N68" s="99"/>
      <c r="O68" s="99"/>
      <c r="P68" s="100"/>
    </row>
    <row r="69" spans="1:16" ht="12.75">
      <c r="A69" s="82" t="s">
        <v>3711</v>
      </c>
      <c r="B69" s="101" t="s">
        <v>3712</v>
      </c>
      <c r="C69" s="101">
        <v>-1</v>
      </c>
      <c r="D69" s="101"/>
      <c r="E69" s="101"/>
      <c r="F69" s="101"/>
      <c r="G69" s="101"/>
      <c r="H69" s="101">
        <v>5</v>
      </c>
      <c r="I69" s="35" t="s">
        <v>3713</v>
      </c>
      <c r="J69" s="101">
        <v>6</v>
      </c>
      <c r="K69" s="101">
        <v>-1</v>
      </c>
      <c r="L69" s="101"/>
      <c r="M69" s="101"/>
      <c r="N69" s="101"/>
      <c r="O69" s="101"/>
      <c r="P69" s="102">
        <f>SUM(J69:O69)</f>
        <v>5</v>
      </c>
    </row>
    <row r="70" spans="1:16" ht="12.75">
      <c r="A70" s="124"/>
      <c r="B70" s="101"/>
      <c r="C70" s="101"/>
      <c r="D70" s="101"/>
      <c r="E70" s="101"/>
      <c r="F70" s="101"/>
      <c r="G70" s="101"/>
      <c r="H70" s="101"/>
      <c r="I70" s="35"/>
      <c r="J70" s="101"/>
      <c r="K70" s="101"/>
      <c r="L70" s="101"/>
      <c r="M70" s="101"/>
      <c r="N70" s="101"/>
      <c r="O70" s="101"/>
      <c r="P70" s="102"/>
    </row>
    <row r="71" spans="1:16" ht="12.75">
      <c r="A71" s="103" t="s">
        <v>3714</v>
      </c>
      <c r="B71" s="101"/>
      <c r="C71" s="101"/>
      <c r="D71" s="101"/>
      <c r="E71" s="101"/>
      <c r="F71" s="101"/>
      <c r="G71" s="101"/>
      <c r="H71" s="101"/>
      <c r="I71" s="35" t="s">
        <v>3715</v>
      </c>
      <c r="J71" s="101">
        <v>6</v>
      </c>
      <c r="K71" s="101"/>
      <c r="L71" s="101"/>
      <c r="M71" s="101"/>
      <c r="N71" s="101"/>
      <c r="O71" s="101"/>
      <c r="P71" s="102">
        <f>SUM(J71:O71)</f>
        <v>6</v>
      </c>
    </row>
    <row r="72" spans="1:16" ht="12.75">
      <c r="A72" s="124" t="s">
        <v>3716</v>
      </c>
      <c r="B72" s="101">
        <v>5.5</v>
      </c>
      <c r="C72" s="101"/>
      <c r="D72" s="101"/>
      <c r="E72" s="101"/>
      <c r="F72" s="101"/>
      <c r="G72" s="101"/>
      <c r="H72" s="101">
        <f>SUM(B72:G72)</f>
        <v>5.5</v>
      </c>
      <c r="I72" s="35" t="s">
        <v>3717</v>
      </c>
      <c r="J72" s="101">
        <v>6</v>
      </c>
      <c r="K72" s="101"/>
      <c r="L72" s="101"/>
      <c r="M72" s="101"/>
      <c r="N72" s="101"/>
      <c r="O72" s="101"/>
      <c r="P72" s="102">
        <f>SUM(J72:O72)</f>
        <v>6</v>
      </c>
    </row>
    <row r="73" spans="1:16" ht="12.75">
      <c r="A73" s="82" t="s">
        <v>3718</v>
      </c>
      <c r="B73" s="101">
        <v>4</v>
      </c>
      <c r="C73" s="101"/>
      <c r="D73" s="101"/>
      <c r="E73" s="101"/>
      <c r="F73" s="101"/>
      <c r="G73" s="101"/>
      <c r="H73" s="101">
        <f>SUM(B73:G73)</f>
        <v>4</v>
      </c>
      <c r="I73" s="35" t="s">
        <v>3719</v>
      </c>
      <c r="J73" s="101">
        <v>7</v>
      </c>
      <c r="K73" s="101"/>
      <c r="L73" s="101"/>
      <c r="M73" s="101"/>
      <c r="N73" s="101"/>
      <c r="O73" s="101"/>
      <c r="P73" s="102">
        <f>SUM(J73:O73)</f>
        <v>7</v>
      </c>
    </row>
    <row r="74" spans="1:16" ht="12.75">
      <c r="A74" s="124"/>
      <c r="B74" s="101"/>
      <c r="C74" s="101"/>
      <c r="D74" s="101"/>
      <c r="E74" s="101"/>
      <c r="F74" s="101"/>
      <c r="G74" s="101"/>
      <c r="H74" s="101"/>
      <c r="I74" s="35"/>
      <c r="J74" s="101"/>
      <c r="K74" s="101"/>
      <c r="L74" s="101"/>
      <c r="M74" s="101"/>
      <c r="N74" s="101"/>
      <c r="O74" s="101"/>
      <c r="P74" s="102"/>
    </row>
    <row r="75" spans="1:16" ht="12.75">
      <c r="A75" s="82" t="s">
        <v>3720</v>
      </c>
      <c r="B75" s="101">
        <v>6.5</v>
      </c>
      <c r="C75" s="101"/>
      <c r="D75" s="101"/>
      <c r="E75" s="101"/>
      <c r="F75" s="101"/>
      <c r="G75" s="101"/>
      <c r="H75" s="101">
        <f>SUM(B75:G75)</f>
        <v>6.5</v>
      </c>
      <c r="I75" s="35" t="s">
        <v>3721</v>
      </c>
      <c r="J75" s="101">
        <v>5</v>
      </c>
      <c r="K75" s="101"/>
      <c r="L75" s="101"/>
      <c r="M75" s="101"/>
      <c r="N75" s="101"/>
      <c r="O75" s="101"/>
      <c r="P75" s="102">
        <f>SUM(J75:O75)</f>
        <v>5</v>
      </c>
    </row>
    <row r="76" spans="1:16" ht="12.75">
      <c r="A76" s="82" t="s">
        <v>3722</v>
      </c>
      <c r="B76" s="101">
        <v>7</v>
      </c>
      <c r="C76" s="101"/>
      <c r="D76" s="101"/>
      <c r="E76" s="101"/>
      <c r="F76" s="101"/>
      <c r="G76" s="101"/>
      <c r="H76" s="101">
        <f>SUM(B76:G76)</f>
        <v>7</v>
      </c>
      <c r="I76" s="35" t="s">
        <v>3723</v>
      </c>
      <c r="J76" s="101">
        <v>5.5</v>
      </c>
      <c r="K76" s="101"/>
      <c r="L76" s="101"/>
      <c r="M76" s="101"/>
      <c r="N76" s="101">
        <v>-0.5</v>
      </c>
      <c r="O76" s="101"/>
      <c r="P76" s="102">
        <f>SUM(J76:O76)</f>
        <v>5</v>
      </c>
    </row>
    <row r="77" spans="1:16" ht="12.75">
      <c r="A77" s="82" t="s">
        <v>3724</v>
      </c>
      <c r="B77" s="101">
        <v>6.5</v>
      </c>
      <c r="C77" s="101"/>
      <c r="D77" s="101"/>
      <c r="E77" s="101"/>
      <c r="F77" s="101"/>
      <c r="G77" s="101"/>
      <c r="H77" s="101">
        <f>SUM(B77:G77)</f>
        <v>6.5</v>
      </c>
      <c r="I77" s="35" t="s">
        <v>3725</v>
      </c>
      <c r="J77" s="101">
        <v>5.5</v>
      </c>
      <c r="K77" s="101"/>
      <c r="L77" s="101"/>
      <c r="M77" s="101"/>
      <c r="N77" s="101"/>
      <c r="O77" s="101"/>
      <c r="P77" s="102">
        <f>SUM(J77:O77)</f>
        <v>5.5</v>
      </c>
    </row>
    <row r="78" spans="1:16" ht="12.75">
      <c r="A78" s="82" t="s">
        <v>3726</v>
      </c>
      <c r="B78" s="101">
        <v>6</v>
      </c>
      <c r="C78" s="101"/>
      <c r="D78" s="101"/>
      <c r="E78" s="101"/>
      <c r="F78" s="101"/>
      <c r="G78" s="101"/>
      <c r="H78" s="101">
        <f>SUM(B78:G78)</f>
        <v>6</v>
      </c>
      <c r="I78" s="35" t="s">
        <v>3727</v>
      </c>
      <c r="J78" s="101">
        <v>6</v>
      </c>
      <c r="K78" s="101"/>
      <c r="L78" s="101"/>
      <c r="M78" s="101"/>
      <c r="N78" s="101"/>
      <c r="O78" s="101"/>
      <c r="P78" s="102">
        <f>SUM(J78:O78)</f>
        <v>6</v>
      </c>
    </row>
    <row r="79" spans="1:16" ht="12.75">
      <c r="A79" s="124"/>
      <c r="B79" s="101"/>
      <c r="C79" s="101"/>
      <c r="D79" s="101"/>
      <c r="E79" s="101"/>
      <c r="F79" s="101"/>
      <c r="G79" s="101"/>
      <c r="H79" s="101"/>
      <c r="I79" s="35"/>
      <c r="J79" s="101"/>
      <c r="K79" s="101"/>
      <c r="L79" s="101"/>
      <c r="M79" s="101"/>
      <c r="N79" s="101"/>
      <c r="O79" s="101"/>
      <c r="P79" s="102"/>
    </row>
    <row r="80" spans="1:16" ht="12.75">
      <c r="A80" s="124" t="s">
        <v>3728</v>
      </c>
      <c r="B80" s="101">
        <v>5.5</v>
      </c>
      <c r="C80" s="101"/>
      <c r="D80" s="101"/>
      <c r="E80" s="101"/>
      <c r="F80" s="101">
        <v>-0.5</v>
      </c>
      <c r="G80" s="101"/>
      <c r="H80" s="101">
        <f>SUM(B80:G80)</f>
        <v>5</v>
      </c>
      <c r="I80" s="35" t="s">
        <v>3729</v>
      </c>
      <c r="J80" s="101">
        <v>6.5</v>
      </c>
      <c r="K80" s="101">
        <v>3</v>
      </c>
      <c r="L80" s="101"/>
      <c r="M80" s="101"/>
      <c r="N80" s="101"/>
      <c r="O80" s="101"/>
      <c r="P80" s="102">
        <f>SUM(J80:O80)</f>
        <v>9.5</v>
      </c>
    </row>
    <row r="81" spans="1:16" ht="12.75">
      <c r="A81" s="82" t="s">
        <v>3730</v>
      </c>
      <c r="B81" s="101">
        <v>5</v>
      </c>
      <c r="C81" s="101"/>
      <c r="D81" s="101"/>
      <c r="E81" s="101"/>
      <c r="F81" s="101"/>
      <c r="G81" s="101"/>
      <c r="H81" s="101">
        <f>SUM(B81:G81)</f>
        <v>5</v>
      </c>
      <c r="I81" s="35" t="s">
        <v>3731</v>
      </c>
      <c r="J81" s="101">
        <v>6.5</v>
      </c>
      <c r="K81" s="101"/>
      <c r="L81" s="101"/>
      <c r="M81" s="101">
        <v>1</v>
      </c>
      <c r="N81" s="101"/>
      <c r="O81" s="101"/>
      <c r="P81" s="102">
        <f>SUM(J81:O81)</f>
        <v>7.5</v>
      </c>
    </row>
    <row r="82" spans="1:16" ht="12.75">
      <c r="A82" s="82" t="s">
        <v>3732</v>
      </c>
      <c r="B82" s="101">
        <v>6</v>
      </c>
      <c r="C82" s="101"/>
      <c r="D82" s="101"/>
      <c r="E82" s="101"/>
      <c r="F82" s="101"/>
      <c r="G82" s="101"/>
      <c r="H82" s="101">
        <f>SUM(B82:G82)</f>
        <v>6</v>
      </c>
      <c r="I82" s="35" t="s">
        <v>3733</v>
      </c>
      <c r="J82" s="101">
        <v>6.5</v>
      </c>
      <c r="K82" s="101"/>
      <c r="L82" s="101"/>
      <c r="M82" s="101"/>
      <c r="N82" s="101"/>
      <c r="O82" s="101"/>
      <c r="P82" s="102">
        <f>SUM(J82:O82)</f>
        <v>6.5</v>
      </c>
    </row>
    <row r="83" spans="1:16" ht="12.75">
      <c r="A83" s="124"/>
      <c r="B83" s="101"/>
      <c r="C83" s="101"/>
      <c r="D83" s="101"/>
      <c r="E83" s="101"/>
      <c r="F83" s="101"/>
      <c r="G83" s="101"/>
      <c r="H83" s="101"/>
      <c r="I83" s="35"/>
      <c r="J83" s="101"/>
      <c r="K83" s="101"/>
      <c r="L83" s="101"/>
      <c r="M83" s="101"/>
      <c r="N83" s="101"/>
      <c r="O83" s="101"/>
      <c r="P83" s="102"/>
    </row>
    <row r="84" spans="1:16" ht="12.75">
      <c r="A84" s="124"/>
      <c r="B84" s="101"/>
      <c r="C84" s="101"/>
      <c r="D84" s="101"/>
      <c r="E84" s="101"/>
      <c r="F84" s="101"/>
      <c r="G84" s="101"/>
      <c r="H84" s="101"/>
      <c r="I84" s="35"/>
      <c r="J84" s="101"/>
      <c r="K84" s="101"/>
      <c r="L84" s="101"/>
      <c r="M84" s="101"/>
      <c r="N84" s="101"/>
      <c r="O84" s="101"/>
      <c r="P84" s="102"/>
    </row>
    <row r="85" spans="1:16" ht="12.75">
      <c r="A85" s="124"/>
      <c r="B85" s="101"/>
      <c r="C85" s="101"/>
      <c r="D85" s="101"/>
      <c r="E85" s="101"/>
      <c r="F85" s="101"/>
      <c r="G85" s="101"/>
      <c r="H85" s="101"/>
      <c r="I85" s="35"/>
      <c r="J85" s="101"/>
      <c r="K85" s="101"/>
      <c r="L85" s="101"/>
      <c r="M85" s="101"/>
      <c r="N85" s="101"/>
      <c r="O85" s="101"/>
      <c r="P85" s="102"/>
    </row>
    <row r="86" spans="1:16" ht="12.75">
      <c r="A86" s="82" t="s">
        <v>3734</v>
      </c>
      <c r="B86" s="101"/>
      <c r="C86" s="101"/>
      <c r="D86" s="101"/>
      <c r="E86" s="101"/>
      <c r="F86" s="101"/>
      <c r="G86" s="101"/>
      <c r="H86" s="101"/>
      <c r="I86" s="35" t="s">
        <v>3735</v>
      </c>
      <c r="J86" s="101"/>
      <c r="K86" s="101"/>
      <c r="L86" s="101"/>
      <c r="M86" s="101"/>
      <c r="N86" s="101"/>
      <c r="O86" s="101"/>
      <c r="P86" s="102"/>
    </row>
    <row r="87" spans="1:16" ht="12.75">
      <c r="A87" s="124"/>
      <c r="B87" s="101"/>
      <c r="C87" s="101"/>
      <c r="D87" s="101"/>
      <c r="E87" s="101"/>
      <c r="F87" s="101"/>
      <c r="G87" s="101"/>
      <c r="H87" s="101"/>
      <c r="I87" s="35"/>
      <c r="J87" s="101"/>
      <c r="K87" s="101"/>
      <c r="L87" s="101"/>
      <c r="M87" s="101"/>
      <c r="N87" s="101"/>
      <c r="O87" s="101"/>
      <c r="P87" s="102"/>
    </row>
    <row r="88" spans="1:16" ht="12.75">
      <c r="A88" s="82" t="s">
        <v>3736</v>
      </c>
      <c r="B88" s="101">
        <v>6.5</v>
      </c>
      <c r="C88" s="101"/>
      <c r="D88" s="101"/>
      <c r="E88" s="101"/>
      <c r="F88" s="101">
        <v>-0.5</v>
      </c>
      <c r="G88" s="101"/>
      <c r="H88" s="101">
        <f>SUM(B88:G88)</f>
        <v>6</v>
      </c>
      <c r="I88" s="35" t="s">
        <v>3737</v>
      </c>
      <c r="J88" s="101"/>
      <c r="K88" s="101"/>
      <c r="L88" s="101"/>
      <c r="M88" s="101"/>
      <c r="N88" s="101"/>
      <c r="O88" s="101"/>
      <c r="P88" s="102"/>
    </row>
    <row r="89" spans="1:16" ht="12.75">
      <c r="A89" s="124" t="s">
        <v>3738</v>
      </c>
      <c r="B89" s="101"/>
      <c r="C89" s="101"/>
      <c r="D89" s="101"/>
      <c r="E89" s="101"/>
      <c r="F89" s="101"/>
      <c r="G89" s="101"/>
      <c r="H89" s="101"/>
      <c r="I89" s="35"/>
      <c r="J89" s="101"/>
      <c r="K89" s="101"/>
      <c r="L89" s="101"/>
      <c r="M89" s="101"/>
      <c r="N89" s="101"/>
      <c r="O89" s="101"/>
      <c r="P89" s="102"/>
    </row>
    <row r="90" spans="1:16" ht="12.75">
      <c r="A90" s="124"/>
      <c r="B90" s="101"/>
      <c r="C90" s="101"/>
      <c r="D90" s="101"/>
      <c r="E90" s="101"/>
      <c r="F90" s="101"/>
      <c r="G90" s="101"/>
      <c r="H90" s="101"/>
      <c r="I90" s="35" t="s">
        <v>3739</v>
      </c>
      <c r="J90" s="101"/>
      <c r="K90" s="101"/>
      <c r="L90" s="101"/>
      <c r="M90" s="101"/>
      <c r="N90" s="101"/>
      <c r="O90" s="101"/>
      <c r="P90" s="102"/>
    </row>
    <row r="91" spans="1:16" ht="12.75">
      <c r="A91" s="82" t="s">
        <v>3740</v>
      </c>
      <c r="B91" s="101"/>
      <c r="C91" s="101"/>
      <c r="D91" s="101"/>
      <c r="E91" s="101"/>
      <c r="F91" s="101"/>
      <c r="G91" s="101"/>
      <c r="H91" s="101"/>
      <c r="I91" s="35" t="s">
        <v>3741</v>
      </c>
      <c r="J91" s="101"/>
      <c r="K91" s="101"/>
      <c r="L91" s="101"/>
      <c r="M91" s="101"/>
      <c r="N91" s="101"/>
      <c r="O91" s="101"/>
      <c r="P91" s="102"/>
    </row>
    <row r="92" spans="1:16" ht="12.75">
      <c r="A92" s="124" t="s">
        <v>3742</v>
      </c>
      <c r="B92" s="101"/>
      <c r="C92" s="101"/>
      <c r="D92" s="101"/>
      <c r="E92" s="101"/>
      <c r="F92" s="101"/>
      <c r="G92" s="101"/>
      <c r="H92" s="101"/>
      <c r="I92" s="35"/>
      <c r="J92" s="101"/>
      <c r="K92" s="101"/>
      <c r="L92" s="101"/>
      <c r="M92" s="101"/>
      <c r="N92" s="101"/>
      <c r="O92" s="101"/>
      <c r="P92" s="102"/>
    </row>
    <row r="93" spans="1:16" ht="12.75">
      <c r="A93" s="124"/>
      <c r="B93" s="101"/>
      <c r="C93" s="101"/>
      <c r="D93" s="101"/>
      <c r="E93" s="101"/>
      <c r="F93" s="101"/>
      <c r="G93" s="101"/>
      <c r="H93" s="101"/>
      <c r="I93" s="35" t="s">
        <v>3743</v>
      </c>
      <c r="J93" s="101"/>
      <c r="K93" s="101"/>
      <c r="L93" s="101"/>
      <c r="M93" s="101"/>
      <c r="N93" s="101"/>
      <c r="O93" s="101"/>
      <c r="P93" s="102"/>
    </row>
    <row r="94" spans="1:16" ht="12.75">
      <c r="A94" s="82" t="s">
        <v>3744</v>
      </c>
      <c r="B94" s="101"/>
      <c r="C94" s="101"/>
      <c r="D94" s="101"/>
      <c r="E94" s="101"/>
      <c r="F94" s="101"/>
      <c r="G94" s="101"/>
      <c r="H94" s="101"/>
      <c r="I94" s="35"/>
      <c r="J94" s="101"/>
      <c r="K94" s="101"/>
      <c r="L94" s="101"/>
      <c r="M94" s="101"/>
      <c r="N94" s="101"/>
      <c r="O94" s="101"/>
      <c r="P94" s="102"/>
    </row>
    <row r="95" spans="1:16" ht="12.75">
      <c r="A95" s="82" t="s">
        <v>3745</v>
      </c>
      <c r="B95" s="101"/>
      <c r="C95" s="101"/>
      <c r="D95" s="101"/>
      <c r="E95" s="101"/>
      <c r="F95" s="101"/>
      <c r="G95" s="101"/>
      <c r="H95" s="101"/>
      <c r="I95" s="35"/>
      <c r="J95" s="101"/>
      <c r="K95" s="101"/>
      <c r="L95" s="101"/>
      <c r="M95" s="101"/>
      <c r="N95" s="101"/>
      <c r="O95" s="101"/>
      <c r="P95" s="102"/>
    </row>
    <row r="96" spans="1:16" ht="12.75">
      <c r="A96" s="124"/>
      <c r="B96" s="99"/>
      <c r="C96" s="99"/>
      <c r="D96" s="99"/>
      <c r="E96" s="99"/>
      <c r="F96" s="99"/>
      <c r="G96" s="99"/>
      <c r="H96" s="101"/>
      <c r="I96" s="35"/>
      <c r="J96" s="99"/>
      <c r="K96" s="99"/>
      <c r="L96" s="99"/>
      <c r="M96" s="99"/>
      <c r="N96" s="99"/>
      <c r="O96" s="99"/>
      <c r="P96" s="102"/>
    </row>
    <row r="97" spans="1:16" ht="12.75">
      <c r="A97" s="124"/>
      <c r="B97" s="99"/>
      <c r="C97" s="99"/>
      <c r="D97" s="99"/>
      <c r="E97" s="316" t="s">
        <v>3746</v>
      </c>
      <c r="F97" s="316"/>
      <c r="G97" s="316"/>
      <c r="H97" s="101">
        <f>SUM(H69:H96)</f>
        <v>62.5</v>
      </c>
      <c r="I97" s="35"/>
      <c r="J97" s="99"/>
      <c r="K97" s="99"/>
      <c r="L97" s="99"/>
      <c r="M97" s="316" t="s">
        <v>3747</v>
      </c>
      <c r="N97" s="316"/>
      <c r="O97" s="316"/>
      <c r="P97" s="102">
        <f>SUM(P69:P95)</f>
        <v>69</v>
      </c>
    </row>
    <row r="98" spans="1:16" ht="12.75">
      <c r="A98" s="124"/>
      <c r="B98" s="99"/>
      <c r="C98" s="99"/>
      <c r="D98" s="99"/>
      <c r="E98" s="316" t="s">
        <v>3748</v>
      </c>
      <c r="F98" s="316"/>
      <c r="G98" s="316"/>
      <c r="H98" s="104">
        <v>0</v>
      </c>
      <c r="I98" s="35"/>
      <c r="J98" s="99"/>
      <c r="K98" s="99"/>
      <c r="L98" s="99"/>
      <c r="M98" s="316" t="s">
        <v>3749</v>
      </c>
      <c r="N98" s="316"/>
      <c r="O98" s="316"/>
      <c r="P98" s="105">
        <v>2</v>
      </c>
    </row>
    <row r="99" spans="1:16" ht="12.75">
      <c r="A99" s="126"/>
      <c r="B99" s="121"/>
      <c r="C99" s="121"/>
      <c r="D99" s="121"/>
      <c r="E99" s="121"/>
      <c r="F99" s="121"/>
      <c r="G99" s="121"/>
      <c r="H99" s="121"/>
      <c r="I99" s="87"/>
      <c r="J99" s="122"/>
      <c r="K99" s="122"/>
      <c r="L99" s="122"/>
      <c r="M99" s="122"/>
      <c r="N99" s="122"/>
      <c r="O99" s="122"/>
      <c r="P99" s="109"/>
    </row>
  </sheetData>
  <mergeCells count="12">
    <mergeCell ref="E31:G31"/>
    <mergeCell ref="M31:O31"/>
    <mergeCell ref="E32:G32"/>
    <mergeCell ref="M32:O32"/>
    <mergeCell ref="E64:G64"/>
    <mergeCell ref="M64:O64"/>
    <mergeCell ref="E65:G65"/>
    <mergeCell ref="M65:O65"/>
    <mergeCell ref="E97:G97"/>
    <mergeCell ref="M97:O97"/>
    <mergeCell ref="E98:G98"/>
    <mergeCell ref="M98:O98"/>
  </mergeCells>
  <printOptions/>
  <pageMargins left="0.7875" right="0.7875" top="0.7875" bottom="0.7875" header="0.5" footer="0.5"/>
  <pageSetup fitToHeight="0"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99"/>
  <sheetViews>
    <sheetView workbookViewId="0" topLeftCell="A55">
      <selection activeCell="C5" sqref="C5"/>
    </sheetView>
  </sheetViews>
  <sheetFormatPr defaultColWidth="9.140625" defaultRowHeight="12.75"/>
  <cols>
    <col min="1" max="1" width="13.7109375" style="1" customWidth="1"/>
    <col min="2" max="2" width="5.00390625" style="1" customWidth="1"/>
    <col min="3" max="3" width="4.140625" style="1" customWidth="1"/>
    <col min="4" max="4" width="3.00390625" style="1" customWidth="1"/>
    <col min="5" max="5" width="4.00390625" style="1" customWidth="1"/>
    <col min="6" max="6" width="5.140625" style="1" customWidth="1"/>
    <col min="7" max="7" width="4.00390625" style="1" customWidth="1"/>
    <col min="8" max="8" width="6.7109375" style="1" customWidth="1"/>
    <col min="9" max="9" width="13.8515625" style="1" customWidth="1"/>
    <col min="10" max="10" width="5.00390625" style="1" customWidth="1"/>
    <col min="11" max="11" width="4.140625" style="1" customWidth="1"/>
    <col min="12" max="12" width="3.00390625" style="1" customWidth="1"/>
    <col min="13" max="13" width="4.00390625" style="1" customWidth="1"/>
    <col min="14" max="14" width="5.140625" style="1" customWidth="1"/>
    <col min="15" max="15" width="4.00390625" style="1" customWidth="1"/>
    <col min="16" max="16" width="6.7109375" style="1" customWidth="1"/>
    <col min="17" max="16384" width="9.00390625" style="1" customWidth="1"/>
  </cols>
  <sheetData>
    <row r="1" spans="1:16" ht="12.75">
      <c r="A1" s="123" t="s">
        <v>3750</v>
      </c>
      <c r="B1" s="96" t="s">
        <v>3751</v>
      </c>
      <c r="C1" s="96" t="s">
        <v>3752</v>
      </c>
      <c r="D1" s="96" t="s">
        <v>3753</v>
      </c>
      <c r="E1" s="96" t="s">
        <v>3754</v>
      </c>
      <c r="F1" s="96" t="s">
        <v>3755</v>
      </c>
      <c r="G1" s="96" t="s">
        <v>3756</v>
      </c>
      <c r="H1" s="96" t="s">
        <v>3757</v>
      </c>
      <c r="I1" s="97" t="s">
        <v>3758</v>
      </c>
      <c r="J1" s="96" t="s">
        <v>3759</v>
      </c>
      <c r="K1" s="96" t="s">
        <v>3760</v>
      </c>
      <c r="L1" s="96" t="s">
        <v>3761</v>
      </c>
      <c r="M1" s="96" t="s">
        <v>3762</v>
      </c>
      <c r="N1" s="96" t="s">
        <v>3763</v>
      </c>
      <c r="O1" s="96" t="s">
        <v>3764</v>
      </c>
      <c r="P1" s="98" t="s">
        <v>3765</v>
      </c>
    </row>
    <row r="2" spans="1:16" ht="12.75">
      <c r="A2" s="124"/>
      <c r="B2" s="99"/>
      <c r="C2" s="99"/>
      <c r="D2" s="99"/>
      <c r="E2" s="99"/>
      <c r="F2" s="99"/>
      <c r="G2" s="99"/>
      <c r="H2" s="99"/>
      <c r="I2" s="35"/>
      <c r="J2" s="99"/>
      <c r="K2" s="99"/>
      <c r="L2" s="99"/>
      <c r="M2" s="99"/>
      <c r="N2" s="99"/>
      <c r="O2" s="99"/>
      <c r="P2" s="100"/>
    </row>
    <row r="3" spans="1:16" ht="12.75">
      <c r="A3" s="124" t="s">
        <v>3766</v>
      </c>
      <c r="B3" s="101">
        <v>6.5</v>
      </c>
      <c r="C3" s="101"/>
      <c r="D3" s="101"/>
      <c r="E3" s="101"/>
      <c r="F3" s="101"/>
      <c r="G3" s="101"/>
      <c r="H3" s="101">
        <f>SUM(B3:G3)</f>
        <v>6.5</v>
      </c>
      <c r="I3" s="35" t="s">
        <v>3767</v>
      </c>
      <c r="J3" s="101">
        <v>6</v>
      </c>
      <c r="K3" s="101"/>
      <c r="L3" s="101"/>
      <c r="M3" s="101"/>
      <c r="N3" s="101"/>
      <c r="O3" s="101"/>
      <c r="P3" s="102">
        <f>SUM(J3:O3)</f>
        <v>6</v>
      </c>
    </row>
    <row r="4" spans="1:16" ht="12.75">
      <c r="A4" s="124"/>
      <c r="B4" s="101"/>
      <c r="C4" s="101"/>
      <c r="D4" s="101"/>
      <c r="E4" s="101"/>
      <c r="F4" s="101"/>
      <c r="G4" s="101"/>
      <c r="H4" s="101"/>
      <c r="I4" s="35"/>
      <c r="J4" s="101"/>
      <c r="K4" s="101"/>
      <c r="L4" s="101"/>
      <c r="M4" s="101"/>
      <c r="N4" s="101"/>
      <c r="O4" s="101"/>
      <c r="P4" s="102"/>
    </row>
    <row r="5" spans="1:16" ht="12.75">
      <c r="A5" s="82" t="s">
        <v>3768</v>
      </c>
      <c r="B5" s="101">
        <v>6</v>
      </c>
      <c r="C5" s="101"/>
      <c r="D5" s="101"/>
      <c r="E5" s="101"/>
      <c r="F5" s="101"/>
      <c r="G5" s="101"/>
      <c r="H5" s="101">
        <f>SUM(B5:G5)</f>
        <v>6</v>
      </c>
      <c r="I5" s="35" t="s">
        <v>3769</v>
      </c>
      <c r="J5" s="101">
        <v>6.5</v>
      </c>
      <c r="K5" s="101"/>
      <c r="L5" s="101"/>
      <c r="M5" s="101"/>
      <c r="N5" s="101"/>
      <c r="O5" s="101"/>
      <c r="P5" s="102">
        <f>SUM(J5:O5)</f>
        <v>6.5</v>
      </c>
    </row>
    <row r="6" spans="1:16" ht="12.75">
      <c r="A6" s="82" t="s">
        <v>3770</v>
      </c>
      <c r="B6" s="101">
        <v>7</v>
      </c>
      <c r="C6" s="101"/>
      <c r="D6" s="101"/>
      <c r="E6" s="101"/>
      <c r="F6" s="101"/>
      <c r="G6" s="101"/>
      <c r="H6" s="101">
        <f>SUM(B6:G6)</f>
        <v>7</v>
      </c>
      <c r="I6" s="35" t="s">
        <v>3771</v>
      </c>
      <c r="J6" s="101">
        <v>5.5</v>
      </c>
      <c r="K6" s="101"/>
      <c r="L6" s="101"/>
      <c r="M6" s="101"/>
      <c r="N6" s="101"/>
      <c r="O6" s="101"/>
      <c r="P6" s="102">
        <f>SUM(J6:O6)</f>
        <v>5.5</v>
      </c>
    </row>
    <row r="7" spans="1:16" ht="12.75">
      <c r="A7" s="82" t="s">
        <v>3772</v>
      </c>
      <c r="B7" s="101">
        <v>7.5</v>
      </c>
      <c r="C7" s="101"/>
      <c r="D7" s="101"/>
      <c r="E7" s="101"/>
      <c r="F7" s="101"/>
      <c r="G7" s="101"/>
      <c r="H7" s="101">
        <f>SUM(B7:G7)</f>
        <v>7.5</v>
      </c>
      <c r="I7" s="35" t="s">
        <v>3773</v>
      </c>
      <c r="J7" s="101">
        <v>6</v>
      </c>
      <c r="K7" s="101"/>
      <c r="L7" s="101"/>
      <c r="M7" s="101"/>
      <c r="N7" s="101">
        <v>-0.5</v>
      </c>
      <c r="O7" s="101"/>
      <c r="P7" s="102">
        <f>SUM(J7:O7)</f>
        <v>5.5</v>
      </c>
    </row>
    <row r="8" spans="1:16" ht="12.75">
      <c r="A8" s="124"/>
      <c r="B8" s="101"/>
      <c r="C8" s="101"/>
      <c r="D8" s="101"/>
      <c r="E8" s="101"/>
      <c r="F8" s="101"/>
      <c r="G8" s="101"/>
      <c r="H8" s="101"/>
      <c r="I8" s="35"/>
      <c r="J8" s="101"/>
      <c r="K8" s="101"/>
      <c r="L8" s="101"/>
      <c r="M8" s="101"/>
      <c r="N8" s="101"/>
      <c r="O8" s="101"/>
      <c r="P8" s="102"/>
    </row>
    <row r="9" spans="1:16" ht="12.75">
      <c r="A9" s="82" t="s">
        <v>3774</v>
      </c>
      <c r="B9" s="101">
        <v>6</v>
      </c>
      <c r="C9" s="101"/>
      <c r="D9" s="101"/>
      <c r="E9" s="101"/>
      <c r="F9" s="101">
        <v>-0.5</v>
      </c>
      <c r="G9" s="101"/>
      <c r="H9" s="101">
        <f>SUM(B9:G9)</f>
        <v>5.5</v>
      </c>
      <c r="I9" s="35" t="s">
        <v>3775</v>
      </c>
      <c r="J9" s="101">
        <v>6.5</v>
      </c>
      <c r="K9" s="101"/>
      <c r="L9" s="101"/>
      <c r="M9" s="101"/>
      <c r="N9" s="101"/>
      <c r="O9" s="101"/>
      <c r="P9" s="102">
        <f>SUM(J9:O9)</f>
        <v>6.5</v>
      </c>
    </row>
    <row r="10" spans="1:16" ht="12.75">
      <c r="A10" s="124" t="s">
        <v>3776</v>
      </c>
      <c r="B10" s="101">
        <v>6</v>
      </c>
      <c r="C10" s="101"/>
      <c r="D10" s="101"/>
      <c r="E10" s="101"/>
      <c r="F10" s="101"/>
      <c r="G10" s="101"/>
      <c r="H10" s="101">
        <f>SUM(B10:G10)</f>
        <v>6</v>
      </c>
      <c r="I10" s="35" t="s">
        <v>3777</v>
      </c>
      <c r="J10" s="101">
        <v>6</v>
      </c>
      <c r="K10" s="101"/>
      <c r="L10" s="101"/>
      <c r="M10" s="101"/>
      <c r="N10" s="101"/>
      <c r="O10" s="101"/>
      <c r="P10" s="102">
        <f>SUM(J10:O10)</f>
        <v>6</v>
      </c>
    </row>
    <row r="11" spans="1:16" ht="12.75">
      <c r="A11" s="124" t="s">
        <v>3778</v>
      </c>
      <c r="B11" s="101">
        <v>7</v>
      </c>
      <c r="C11" s="101"/>
      <c r="D11" s="101"/>
      <c r="E11" s="101"/>
      <c r="F11" s="101"/>
      <c r="G11" s="101"/>
      <c r="H11" s="101">
        <f>SUM(B11:G11)</f>
        <v>7</v>
      </c>
      <c r="I11" s="35" t="s">
        <v>3779</v>
      </c>
      <c r="J11" s="101">
        <v>6</v>
      </c>
      <c r="K11" s="101"/>
      <c r="L11" s="101"/>
      <c r="M11" s="101"/>
      <c r="N11" s="101">
        <v>-0.5</v>
      </c>
      <c r="O11" s="101"/>
      <c r="P11" s="102">
        <f>SUM(J11:O11)</f>
        <v>5.5</v>
      </c>
    </row>
    <row r="12" spans="1:16" ht="12.75">
      <c r="A12" s="103" t="s">
        <v>3780</v>
      </c>
      <c r="B12" s="101"/>
      <c r="C12" s="101"/>
      <c r="D12" s="101"/>
      <c r="E12" s="101"/>
      <c r="F12" s="101"/>
      <c r="G12" s="101"/>
      <c r="H12" s="101"/>
      <c r="I12" s="35" t="s">
        <v>3781</v>
      </c>
      <c r="J12" s="101">
        <v>7</v>
      </c>
      <c r="K12" s="101">
        <v>3</v>
      </c>
      <c r="L12" s="101"/>
      <c r="M12" s="101">
        <v>1</v>
      </c>
      <c r="N12" s="101"/>
      <c r="O12" s="101"/>
      <c r="P12" s="102">
        <f>SUM(J12:O12)</f>
        <v>11</v>
      </c>
    </row>
    <row r="13" spans="1:16" ht="12.75">
      <c r="A13" s="124"/>
      <c r="B13" s="101"/>
      <c r="C13" s="101"/>
      <c r="D13" s="101"/>
      <c r="E13" s="101"/>
      <c r="F13" s="101"/>
      <c r="G13" s="101"/>
      <c r="H13" s="101"/>
      <c r="I13" s="35"/>
      <c r="J13" s="101"/>
      <c r="K13" s="101"/>
      <c r="L13" s="101"/>
      <c r="M13" s="101"/>
      <c r="N13" s="101"/>
      <c r="O13" s="101"/>
      <c r="P13" s="102"/>
    </row>
    <row r="14" spans="1:16" ht="12.75">
      <c r="A14" s="82" t="s">
        <v>3782</v>
      </c>
      <c r="B14" s="101">
        <v>5</v>
      </c>
      <c r="C14" s="101"/>
      <c r="D14" s="101"/>
      <c r="E14" s="101"/>
      <c r="F14" s="101"/>
      <c r="G14" s="101"/>
      <c r="H14" s="101">
        <f>SUM(B14:G14)</f>
        <v>5</v>
      </c>
      <c r="I14" s="35" t="s">
        <v>3783</v>
      </c>
      <c r="J14" s="101">
        <v>7</v>
      </c>
      <c r="K14" s="101"/>
      <c r="L14" s="101"/>
      <c r="M14" s="101"/>
      <c r="N14" s="101">
        <v>-0.5</v>
      </c>
      <c r="O14" s="101"/>
      <c r="P14" s="102">
        <f>SUM(J14:O14)</f>
        <v>6.5</v>
      </c>
    </row>
    <row r="15" spans="1:16" ht="12.75">
      <c r="A15" s="82" t="s">
        <v>3784</v>
      </c>
      <c r="B15" s="101">
        <v>7</v>
      </c>
      <c r="C15" s="101">
        <v>3</v>
      </c>
      <c r="D15" s="101"/>
      <c r="E15" s="101"/>
      <c r="F15" s="101">
        <v>-0.5</v>
      </c>
      <c r="G15" s="101"/>
      <c r="H15" s="101">
        <f>SUM(B15:G15)</f>
        <v>9.5</v>
      </c>
      <c r="I15" s="35" t="s">
        <v>3785</v>
      </c>
      <c r="J15" s="101">
        <v>6</v>
      </c>
      <c r="K15" s="101"/>
      <c r="L15" s="101"/>
      <c r="M15" s="101"/>
      <c r="N15" s="101"/>
      <c r="O15" s="101"/>
      <c r="P15" s="102">
        <f>SUM(J15:O15)</f>
        <v>6</v>
      </c>
    </row>
    <row r="16" spans="1:16" ht="12.75">
      <c r="A16" s="82" t="s">
        <v>3786</v>
      </c>
      <c r="B16" s="101">
        <v>6.5</v>
      </c>
      <c r="C16" s="101"/>
      <c r="D16" s="101"/>
      <c r="E16" s="101"/>
      <c r="F16" s="101"/>
      <c r="G16" s="101"/>
      <c r="H16" s="101">
        <f>SUM(B16:G16)</f>
        <v>6.5</v>
      </c>
      <c r="I16" s="35" t="s">
        <v>3923</v>
      </c>
      <c r="J16" s="101">
        <v>5.5</v>
      </c>
      <c r="K16" s="101"/>
      <c r="L16" s="101"/>
      <c r="M16" s="101"/>
      <c r="N16" s="101">
        <v>-0.5</v>
      </c>
      <c r="O16" s="101"/>
      <c r="P16" s="102">
        <f>SUM(J16:O16)</f>
        <v>5</v>
      </c>
    </row>
    <row r="17" spans="1:16" ht="12.75">
      <c r="A17" s="124"/>
      <c r="B17" s="101"/>
      <c r="C17" s="101"/>
      <c r="D17" s="101"/>
      <c r="E17" s="101"/>
      <c r="F17" s="101"/>
      <c r="G17" s="101"/>
      <c r="H17" s="101"/>
      <c r="I17" s="35"/>
      <c r="J17" s="101"/>
      <c r="K17" s="101"/>
      <c r="L17" s="101"/>
      <c r="M17" s="101"/>
      <c r="N17" s="101"/>
      <c r="O17" s="101"/>
      <c r="P17" s="102"/>
    </row>
    <row r="18" spans="1:16" ht="12.75">
      <c r="A18" s="124"/>
      <c r="B18" s="101"/>
      <c r="C18" s="101"/>
      <c r="D18" s="101"/>
      <c r="E18" s="101"/>
      <c r="F18" s="101"/>
      <c r="G18" s="101"/>
      <c r="H18" s="101"/>
      <c r="I18" s="35"/>
      <c r="J18" s="101"/>
      <c r="K18" s="101"/>
      <c r="L18" s="101"/>
      <c r="M18" s="101"/>
      <c r="N18" s="101"/>
      <c r="O18" s="101"/>
      <c r="P18" s="102"/>
    </row>
    <row r="19" spans="1:16" ht="12.75">
      <c r="A19" s="124"/>
      <c r="B19" s="101"/>
      <c r="C19" s="101"/>
      <c r="D19" s="101"/>
      <c r="E19" s="101"/>
      <c r="F19" s="101"/>
      <c r="G19" s="101"/>
      <c r="H19" s="101"/>
      <c r="I19" s="35"/>
      <c r="J19" s="101"/>
      <c r="K19" s="101"/>
      <c r="L19" s="101"/>
      <c r="M19" s="101"/>
      <c r="N19" s="101"/>
      <c r="O19" s="101"/>
      <c r="P19" s="102"/>
    </row>
    <row r="20" spans="1:16" ht="12.75">
      <c r="A20" s="124" t="s">
        <v>3924</v>
      </c>
      <c r="B20" s="101"/>
      <c r="C20" s="101"/>
      <c r="D20" s="101"/>
      <c r="E20" s="101"/>
      <c r="F20" s="101"/>
      <c r="G20" s="101"/>
      <c r="H20" s="101"/>
      <c r="I20" s="35" t="s">
        <v>3925</v>
      </c>
      <c r="J20" s="101"/>
      <c r="K20" s="101"/>
      <c r="L20" s="101"/>
      <c r="M20" s="101"/>
      <c r="N20" s="101"/>
      <c r="O20" s="101"/>
      <c r="P20" s="102"/>
    </row>
    <row r="21" spans="1:16" ht="12.75">
      <c r="A21" s="124"/>
      <c r="B21" s="101"/>
      <c r="C21" s="101"/>
      <c r="D21" s="101"/>
      <c r="E21" s="101"/>
      <c r="F21" s="101"/>
      <c r="G21" s="101"/>
      <c r="H21" s="101"/>
      <c r="I21" s="35"/>
      <c r="J21" s="101"/>
      <c r="K21" s="101"/>
      <c r="L21" s="101"/>
      <c r="M21" s="101"/>
      <c r="N21" s="101"/>
      <c r="O21" s="101"/>
      <c r="P21" s="102"/>
    </row>
    <row r="22" spans="1:16" ht="12.75">
      <c r="A22" s="124" t="s">
        <v>3926</v>
      </c>
      <c r="B22" s="101"/>
      <c r="C22" s="101"/>
      <c r="D22" s="101"/>
      <c r="E22" s="101"/>
      <c r="F22" s="101"/>
      <c r="G22" s="101"/>
      <c r="H22" s="101"/>
      <c r="I22" s="35" t="s">
        <v>3927</v>
      </c>
      <c r="J22" s="101"/>
      <c r="K22" s="101"/>
      <c r="L22" s="101"/>
      <c r="M22" s="101"/>
      <c r="N22" s="101"/>
      <c r="O22" s="101"/>
      <c r="P22" s="102"/>
    </row>
    <row r="23" spans="1:16" ht="12.75">
      <c r="A23" s="124" t="s">
        <v>3928</v>
      </c>
      <c r="B23" s="101"/>
      <c r="C23" s="101"/>
      <c r="D23" s="101"/>
      <c r="E23" s="101"/>
      <c r="F23" s="101"/>
      <c r="G23" s="101"/>
      <c r="H23" s="101"/>
      <c r="I23" s="35" t="s">
        <v>3929</v>
      </c>
      <c r="J23" s="101"/>
      <c r="K23" s="101"/>
      <c r="L23" s="101"/>
      <c r="M23" s="101"/>
      <c r="N23" s="101"/>
      <c r="O23" s="101"/>
      <c r="P23" s="102"/>
    </row>
    <row r="24" spans="1:16" ht="12.75">
      <c r="A24" s="82"/>
      <c r="B24" s="101"/>
      <c r="C24" s="101"/>
      <c r="D24" s="101"/>
      <c r="E24" s="101"/>
      <c r="F24" s="101"/>
      <c r="G24" s="101"/>
      <c r="H24" s="101"/>
      <c r="I24" s="35"/>
      <c r="J24" s="101"/>
      <c r="K24" s="101"/>
      <c r="L24" s="101"/>
      <c r="M24" s="101"/>
      <c r="N24" s="101"/>
      <c r="O24" s="101"/>
      <c r="P24" s="102"/>
    </row>
    <row r="25" spans="1:16" ht="12.75">
      <c r="A25" s="82" t="s">
        <v>3930</v>
      </c>
      <c r="B25" s="101">
        <v>5.5</v>
      </c>
      <c r="C25" s="101"/>
      <c r="D25" s="101"/>
      <c r="E25" s="101"/>
      <c r="F25" s="101"/>
      <c r="G25" s="101"/>
      <c r="H25" s="101">
        <f>SUM(B25:G25)</f>
        <v>5.5</v>
      </c>
      <c r="I25" s="35" t="s">
        <v>3931</v>
      </c>
      <c r="J25" s="101"/>
      <c r="K25" s="101"/>
      <c r="L25" s="101"/>
      <c r="M25" s="101"/>
      <c r="N25" s="101"/>
      <c r="O25" s="101"/>
      <c r="P25" s="102"/>
    </row>
    <row r="26" spans="1:16" ht="12.75">
      <c r="A26" s="82" t="s">
        <v>3932</v>
      </c>
      <c r="B26" s="101"/>
      <c r="C26" s="101"/>
      <c r="D26" s="101"/>
      <c r="E26" s="101"/>
      <c r="F26" s="101"/>
      <c r="G26" s="101"/>
      <c r="H26" s="101"/>
      <c r="I26" s="35" t="s">
        <v>3933</v>
      </c>
      <c r="J26" s="101"/>
      <c r="K26" s="101"/>
      <c r="L26" s="101"/>
      <c r="M26" s="101"/>
      <c r="N26" s="101"/>
      <c r="O26" s="101"/>
      <c r="P26" s="102"/>
    </row>
    <row r="27" spans="1:16" ht="12.75">
      <c r="A27" s="124"/>
      <c r="B27" s="101"/>
      <c r="C27" s="101"/>
      <c r="D27" s="101"/>
      <c r="E27" s="101"/>
      <c r="F27" s="101"/>
      <c r="G27" s="101"/>
      <c r="H27" s="101"/>
      <c r="I27" s="35"/>
      <c r="J27" s="101"/>
      <c r="K27" s="101"/>
      <c r="L27" s="101"/>
      <c r="M27" s="101"/>
      <c r="N27" s="101"/>
      <c r="O27" s="101"/>
      <c r="P27" s="102"/>
    </row>
    <row r="28" spans="1:16" ht="12.75">
      <c r="A28" s="82" t="s">
        <v>3934</v>
      </c>
      <c r="B28" s="35"/>
      <c r="C28" s="101"/>
      <c r="D28" s="101"/>
      <c r="E28" s="101"/>
      <c r="F28" s="101"/>
      <c r="G28" s="101"/>
      <c r="H28" s="101"/>
      <c r="I28" s="35" t="s">
        <v>3935</v>
      </c>
      <c r="J28" s="101"/>
      <c r="K28" s="101"/>
      <c r="L28" s="101"/>
      <c r="M28" s="101"/>
      <c r="N28" s="101"/>
      <c r="O28" s="101"/>
      <c r="P28" s="102"/>
    </row>
    <row r="29" spans="1:16" ht="12.75">
      <c r="A29" s="82" t="s">
        <v>3936</v>
      </c>
      <c r="B29" s="101"/>
      <c r="C29" s="101"/>
      <c r="D29" s="101"/>
      <c r="E29" s="101"/>
      <c r="F29" s="101"/>
      <c r="G29" s="101"/>
      <c r="H29" s="101"/>
      <c r="I29" s="35" t="s">
        <v>3937</v>
      </c>
      <c r="J29" s="101"/>
      <c r="K29" s="101"/>
      <c r="L29" s="101"/>
      <c r="M29" s="101"/>
      <c r="N29" s="101"/>
      <c r="O29" s="101"/>
      <c r="P29" s="102"/>
    </row>
    <row r="30" spans="1:16" ht="12.75">
      <c r="A30" s="124"/>
      <c r="B30" s="99"/>
      <c r="C30" s="99"/>
      <c r="D30" s="99"/>
      <c r="E30" s="99"/>
      <c r="F30" s="99"/>
      <c r="G30" s="99"/>
      <c r="H30" s="101"/>
      <c r="I30" s="35"/>
      <c r="J30" s="99"/>
      <c r="K30" s="99"/>
      <c r="L30" s="99"/>
      <c r="M30" s="99"/>
      <c r="N30" s="99"/>
      <c r="O30" s="99"/>
      <c r="P30" s="102"/>
    </row>
    <row r="31" spans="1:16" ht="12.75">
      <c r="A31" s="124"/>
      <c r="B31" s="99"/>
      <c r="C31" s="99"/>
      <c r="D31" s="99"/>
      <c r="E31" s="316" t="s">
        <v>3938</v>
      </c>
      <c r="F31" s="316"/>
      <c r="G31" s="316"/>
      <c r="H31" s="101">
        <f>SUM(H3:H29)</f>
        <v>72</v>
      </c>
      <c r="I31" s="35"/>
      <c r="J31" s="99"/>
      <c r="K31" s="99"/>
      <c r="L31" s="99"/>
      <c r="M31" s="316"/>
      <c r="N31" s="316"/>
      <c r="O31" s="316"/>
      <c r="P31" s="102">
        <f>SUM(P3:P29)</f>
        <v>70</v>
      </c>
    </row>
    <row r="32" spans="1:16" ht="12.75">
      <c r="A32" s="124"/>
      <c r="B32" s="99"/>
      <c r="C32" s="99"/>
      <c r="D32" s="99"/>
      <c r="E32" s="316" t="s">
        <v>3939</v>
      </c>
      <c r="F32" s="316"/>
      <c r="G32" s="316"/>
      <c r="H32" s="104">
        <v>3</v>
      </c>
      <c r="I32" s="35"/>
      <c r="J32" s="99"/>
      <c r="K32" s="99"/>
      <c r="L32" s="99"/>
      <c r="M32" s="316" t="s">
        <v>3940</v>
      </c>
      <c r="N32" s="316"/>
      <c r="O32" s="316"/>
      <c r="P32" s="105">
        <v>2</v>
      </c>
    </row>
    <row r="33" spans="1:16" ht="12.75">
      <c r="A33" s="126"/>
      <c r="B33" s="122"/>
      <c r="C33" s="122"/>
      <c r="D33" s="122"/>
      <c r="E33" s="122"/>
      <c r="F33" s="122"/>
      <c r="G33" s="122"/>
      <c r="H33" s="106"/>
      <c r="I33" s="107"/>
      <c r="J33" s="108"/>
      <c r="K33" s="108"/>
      <c r="L33" s="108"/>
      <c r="M33" s="108"/>
      <c r="N33" s="108"/>
      <c r="O33" s="108"/>
      <c r="P33" s="109"/>
    </row>
    <row r="34" spans="1:16" ht="12.75">
      <c r="A34" s="123" t="s">
        <v>3941</v>
      </c>
      <c r="B34" s="96" t="s">
        <v>3942</v>
      </c>
      <c r="C34" s="96" t="s">
        <v>3943</v>
      </c>
      <c r="D34" s="96" t="s">
        <v>3944</v>
      </c>
      <c r="E34" s="96" t="s">
        <v>3945</v>
      </c>
      <c r="F34" s="96" t="s">
        <v>3946</v>
      </c>
      <c r="G34" s="96" t="s">
        <v>3947</v>
      </c>
      <c r="H34" s="96" t="s">
        <v>3948</v>
      </c>
      <c r="I34" s="129" t="s">
        <v>3949</v>
      </c>
      <c r="J34" s="96" t="s">
        <v>3950</v>
      </c>
      <c r="K34" s="96" t="s">
        <v>3951</v>
      </c>
      <c r="L34" s="96" t="s">
        <v>3952</v>
      </c>
      <c r="M34" s="96" t="s">
        <v>3953</v>
      </c>
      <c r="N34" s="96" t="s">
        <v>3954</v>
      </c>
      <c r="O34" s="96" t="s">
        <v>3955</v>
      </c>
      <c r="P34" s="98" t="s">
        <v>3956</v>
      </c>
    </row>
    <row r="35" spans="1:16" ht="12.75">
      <c r="A35" s="124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100"/>
    </row>
    <row r="36" spans="1:16" ht="12.75">
      <c r="A36" s="124" t="s">
        <v>3957</v>
      </c>
      <c r="B36" s="101">
        <v>6.5</v>
      </c>
      <c r="C36" s="101"/>
      <c r="D36" s="101"/>
      <c r="E36" s="101"/>
      <c r="F36" s="101"/>
      <c r="G36" s="101"/>
      <c r="H36" s="101">
        <f>SUM(B36:G36)</f>
        <v>6.5</v>
      </c>
      <c r="I36" s="35" t="s">
        <v>3958</v>
      </c>
      <c r="J36" s="101">
        <v>7</v>
      </c>
      <c r="K36" s="101"/>
      <c r="L36" s="101"/>
      <c r="M36" s="101"/>
      <c r="N36" s="101">
        <v>-0.5</v>
      </c>
      <c r="O36" s="101"/>
      <c r="P36" s="102">
        <f>SUM(J36:O36)</f>
        <v>6.5</v>
      </c>
    </row>
    <row r="37" spans="1:16" ht="12.75">
      <c r="A37" s="124"/>
      <c r="B37" s="101"/>
      <c r="C37" s="101"/>
      <c r="D37" s="101"/>
      <c r="E37" s="101"/>
      <c r="F37" s="101"/>
      <c r="G37" s="101"/>
      <c r="H37" s="101"/>
      <c r="I37" s="99"/>
      <c r="J37" s="101"/>
      <c r="K37" s="101"/>
      <c r="L37" s="101"/>
      <c r="M37" s="101"/>
      <c r="N37" s="101"/>
      <c r="O37" s="101"/>
      <c r="P37" s="102"/>
    </row>
    <row r="38" spans="1:16" ht="12.75">
      <c r="A38" s="82" t="s">
        <v>3959</v>
      </c>
      <c r="B38" s="101">
        <v>6</v>
      </c>
      <c r="C38" s="101"/>
      <c r="D38" s="101"/>
      <c r="E38" s="101"/>
      <c r="F38" s="101">
        <v>-0.5</v>
      </c>
      <c r="G38" s="101"/>
      <c r="H38" s="101">
        <f>SUM(B38:G38)</f>
        <v>5.5</v>
      </c>
      <c r="I38" s="125" t="s">
        <v>3960</v>
      </c>
      <c r="J38" s="101"/>
      <c r="K38" s="101"/>
      <c r="L38" s="101"/>
      <c r="M38" s="101"/>
      <c r="N38" s="101"/>
      <c r="O38" s="101"/>
      <c r="P38" s="102"/>
    </row>
    <row r="39" spans="1:16" ht="12.75">
      <c r="A39" s="82" t="s">
        <v>3961</v>
      </c>
      <c r="B39" s="101">
        <v>6.5</v>
      </c>
      <c r="C39" s="101"/>
      <c r="D39" s="101"/>
      <c r="E39" s="101"/>
      <c r="F39" s="101"/>
      <c r="G39" s="101"/>
      <c r="H39" s="101">
        <f>SUM(B39:G39)</f>
        <v>6.5</v>
      </c>
      <c r="I39" s="35" t="s">
        <v>3962</v>
      </c>
      <c r="J39" s="101">
        <v>7</v>
      </c>
      <c r="K39" s="101"/>
      <c r="L39" s="101"/>
      <c r="M39" s="101"/>
      <c r="N39" s="101"/>
      <c r="O39" s="101"/>
      <c r="P39" s="102">
        <f>SUM(J39:O39)</f>
        <v>7</v>
      </c>
    </row>
    <row r="40" spans="1:16" ht="12.75">
      <c r="A40" s="82" t="s">
        <v>3963</v>
      </c>
      <c r="B40" s="101">
        <v>6.5</v>
      </c>
      <c r="C40" s="101"/>
      <c r="D40" s="101"/>
      <c r="E40" s="101"/>
      <c r="F40" s="101"/>
      <c r="G40" s="101"/>
      <c r="H40" s="101">
        <f>SUM(B40:G40)</f>
        <v>6.5</v>
      </c>
      <c r="I40" s="35" t="s">
        <v>3964</v>
      </c>
      <c r="J40" s="101">
        <v>5.5</v>
      </c>
      <c r="K40" s="101"/>
      <c r="L40" s="101"/>
      <c r="M40" s="101"/>
      <c r="N40" s="101">
        <v>-0.5</v>
      </c>
      <c r="O40" s="101"/>
      <c r="P40" s="102">
        <f>SUM(J40:O40)</f>
        <v>5</v>
      </c>
    </row>
    <row r="41" spans="1:16" ht="12.75">
      <c r="A41" s="82" t="s">
        <v>3965</v>
      </c>
      <c r="B41" s="101">
        <v>6.5</v>
      </c>
      <c r="C41" s="101">
        <v>3</v>
      </c>
      <c r="D41" s="101"/>
      <c r="E41" s="101"/>
      <c r="F41" s="101"/>
      <c r="G41" s="101"/>
      <c r="H41" s="101">
        <f>SUM(B41:G41)</f>
        <v>9.5</v>
      </c>
      <c r="I41" s="99"/>
      <c r="J41" s="101"/>
      <c r="K41" s="101"/>
      <c r="L41" s="101"/>
      <c r="M41" s="101"/>
      <c r="N41" s="101"/>
      <c r="O41" s="101"/>
      <c r="P41" s="102"/>
    </row>
    <row r="42" spans="1:16" ht="12.75">
      <c r="A42" s="82"/>
      <c r="B42" s="101"/>
      <c r="C42" s="101"/>
      <c r="D42" s="101"/>
      <c r="E42" s="101"/>
      <c r="F42" s="101"/>
      <c r="G42" s="101"/>
      <c r="H42" s="101"/>
      <c r="I42" s="35" t="s">
        <v>3966</v>
      </c>
      <c r="J42" s="101">
        <v>6</v>
      </c>
      <c r="K42" s="101"/>
      <c r="L42" s="101"/>
      <c r="M42" s="101"/>
      <c r="N42" s="101"/>
      <c r="O42" s="101"/>
      <c r="P42" s="102">
        <f>SUM(J42:O42)</f>
        <v>6</v>
      </c>
    </row>
    <row r="43" spans="1:16" ht="12.75">
      <c r="A43" s="103" t="s">
        <v>3967</v>
      </c>
      <c r="B43" s="101"/>
      <c r="C43" s="101"/>
      <c r="D43" s="101"/>
      <c r="E43" s="101"/>
      <c r="F43" s="101"/>
      <c r="G43" s="101"/>
      <c r="H43" s="101"/>
      <c r="I43" s="35" t="s">
        <v>3968</v>
      </c>
      <c r="J43" s="101">
        <v>6</v>
      </c>
      <c r="K43" s="101"/>
      <c r="L43" s="101"/>
      <c r="M43" s="101"/>
      <c r="N43" s="101">
        <v>-0.5</v>
      </c>
      <c r="O43" s="101"/>
      <c r="P43" s="102">
        <f>SUM(J43:O43)</f>
        <v>5.5</v>
      </c>
    </row>
    <row r="44" spans="1:16" ht="12.75">
      <c r="A44" s="103" t="s">
        <v>3969</v>
      </c>
      <c r="B44" s="101"/>
      <c r="C44" s="101"/>
      <c r="D44" s="101"/>
      <c r="E44" s="101"/>
      <c r="F44" s="101"/>
      <c r="G44" s="101"/>
      <c r="H44" s="101"/>
      <c r="I44" s="35" t="s">
        <v>3970</v>
      </c>
      <c r="J44" s="101">
        <v>6</v>
      </c>
      <c r="K44" s="101">
        <v>3</v>
      </c>
      <c r="L44" s="101"/>
      <c r="M44" s="101"/>
      <c r="N44" s="101"/>
      <c r="O44" s="101"/>
      <c r="P44" s="102">
        <f>SUM(J44:O44)</f>
        <v>9</v>
      </c>
    </row>
    <row r="45" spans="1:16" ht="12.75">
      <c r="A45" s="82" t="s">
        <v>3971</v>
      </c>
      <c r="B45" s="101">
        <v>6.5</v>
      </c>
      <c r="C45" s="101"/>
      <c r="D45" s="101"/>
      <c r="E45" s="101">
        <v>1</v>
      </c>
      <c r="F45" s="101"/>
      <c r="G45" s="101"/>
      <c r="H45" s="101">
        <f>SUM(B45:G45)</f>
        <v>7.5</v>
      </c>
      <c r="I45" s="35" t="s">
        <v>3972</v>
      </c>
      <c r="J45" s="101">
        <v>5.5</v>
      </c>
      <c r="K45" s="101"/>
      <c r="L45" s="101"/>
      <c r="M45" s="101"/>
      <c r="N45" s="101"/>
      <c r="O45" s="101"/>
      <c r="P45" s="102">
        <f>SUM(J45:O45)</f>
        <v>5.5</v>
      </c>
    </row>
    <row r="46" spans="1:16" ht="12.75">
      <c r="A46" s="124"/>
      <c r="B46" s="101"/>
      <c r="C46" s="101"/>
      <c r="D46" s="101"/>
      <c r="E46" s="101"/>
      <c r="F46" s="101"/>
      <c r="G46" s="101"/>
      <c r="H46" s="101"/>
      <c r="I46" s="99"/>
      <c r="J46" s="101"/>
      <c r="K46" s="101"/>
      <c r="L46" s="101"/>
      <c r="M46" s="101"/>
      <c r="N46" s="101"/>
      <c r="O46" s="101"/>
      <c r="P46" s="102"/>
    </row>
    <row r="47" spans="1:16" ht="12.75">
      <c r="A47" s="82" t="s">
        <v>3973</v>
      </c>
      <c r="B47" s="101">
        <v>7</v>
      </c>
      <c r="C47" s="101">
        <v>3</v>
      </c>
      <c r="D47" s="101"/>
      <c r="E47" s="101">
        <v>1</v>
      </c>
      <c r="F47" s="101"/>
      <c r="G47" s="101"/>
      <c r="H47" s="101">
        <f>SUM(B47:G47)</f>
        <v>11</v>
      </c>
      <c r="I47" s="125" t="s">
        <v>3974</v>
      </c>
      <c r="J47" s="101"/>
      <c r="K47" s="101"/>
      <c r="L47" s="101"/>
      <c r="M47" s="101"/>
      <c r="N47" s="101"/>
      <c r="O47" s="101"/>
      <c r="P47" s="102"/>
    </row>
    <row r="48" spans="1:16" ht="12.75">
      <c r="A48" s="82" t="s">
        <v>3975</v>
      </c>
      <c r="B48" s="101">
        <v>7</v>
      </c>
      <c r="C48" s="101"/>
      <c r="D48" s="101"/>
      <c r="E48" s="101">
        <v>1</v>
      </c>
      <c r="F48" s="101"/>
      <c r="G48" s="101"/>
      <c r="H48" s="101">
        <f>SUM(B48:G48)</f>
        <v>8</v>
      </c>
      <c r="I48" s="35" t="s">
        <v>3976</v>
      </c>
      <c r="J48" s="101">
        <v>7</v>
      </c>
      <c r="K48" s="101"/>
      <c r="L48" s="101"/>
      <c r="M48" s="101"/>
      <c r="N48" s="101">
        <v>-0.5</v>
      </c>
      <c r="O48" s="101"/>
      <c r="P48" s="102">
        <f>SUM(J48:O48)</f>
        <v>6.5</v>
      </c>
    </row>
    <row r="49" spans="1:16" ht="12.75">
      <c r="A49" s="103" t="s">
        <v>3977</v>
      </c>
      <c r="B49" s="101"/>
      <c r="C49" s="101"/>
      <c r="D49" s="101"/>
      <c r="E49" s="101"/>
      <c r="F49" s="101"/>
      <c r="G49" s="101"/>
      <c r="H49" s="101"/>
      <c r="I49" s="35" t="s">
        <v>3978</v>
      </c>
      <c r="J49" s="101">
        <v>6.5</v>
      </c>
      <c r="K49" s="101"/>
      <c r="L49" s="101"/>
      <c r="M49" s="101"/>
      <c r="N49" s="101"/>
      <c r="O49" s="101"/>
      <c r="P49" s="102">
        <f>SUM(J49:O49)</f>
        <v>6.5</v>
      </c>
    </row>
    <row r="50" spans="1:16" ht="12.75">
      <c r="A50" s="124"/>
      <c r="B50" s="101"/>
      <c r="C50" s="101"/>
      <c r="D50" s="101"/>
      <c r="E50" s="101"/>
      <c r="F50" s="101"/>
      <c r="G50" s="101"/>
      <c r="H50" s="101"/>
      <c r="I50" s="99"/>
      <c r="J50" s="101"/>
      <c r="K50" s="101"/>
      <c r="L50" s="101"/>
      <c r="M50" s="101"/>
      <c r="N50" s="101"/>
      <c r="O50" s="101"/>
      <c r="P50" s="102"/>
    </row>
    <row r="51" spans="1:16" ht="12.75">
      <c r="A51" s="124"/>
      <c r="B51" s="101"/>
      <c r="C51" s="101"/>
      <c r="D51" s="101"/>
      <c r="E51" s="101"/>
      <c r="F51" s="101"/>
      <c r="G51" s="101"/>
      <c r="H51" s="101"/>
      <c r="I51" s="99"/>
      <c r="J51" s="101"/>
      <c r="K51" s="101"/>
      <c r="L51" s="101"/>
      <c r="M51" s="101"/>
      <c r="N51" s="101"/>
      <c r="O51" s="101"/>
      <c r="P51" s="102"/>
    </row>
    <row r="52" spans="1:16" ht="12.75">
      <c r="A52" s="124"/>
      <c r="B52" s="101"/>
      <c r="C52" s="101"/>
      <c r="D52" s="101"/>
      <c r="E52" s="101"/>
      <c r="F52" s="101"/>
      <c r="G52" s="101"/>
      <c r="H52" s="101"/>
      <c r="I52" s="99"/>
      <c r="J52" s="101"/>
      <c r="K52" s="101"/>
      <c r="L52" s="101"/>
      <c r="M52" s="101"/>
      <c r="N52" s="101"/>
      <c r="O52" s="101"/>
      <c r="P52" s="102"/>
    </row>
    <row r="53" spans="1:16" ht="12.75">
      <c r="A53" s="124" t="s">
        <v>3979</v>
      </c>
      <c r="B53" s="101"/>
      <c r="C53" s="101"/>
      <c r="D53" s="101"/>
      <c r="E53" s="101"/>
      <c r="F53" s="101"/>
      <c r="G53" s="101"/>
      <c r="H53" s="115"/>
      <c r="I53" s="99" t="s">
        <v>3980</v>
      </c>
      <c r="J53" s="101"/>
      <c r="K53" s="101"/>
      <c r="L53" s="101"/>
      <c r="M53" s="101"/>
      <c r="N53" s="101"/>
      <c r="O53" s="101"/>
      <c r="P53" s="102"/>
    </row>
    <row r="54" spans="1:16" ht="12.75">
      <c r="A54" s="124"/>
      <c r="B54" s="101"/>
      <c r="C54" s="101"/>
      <c r="D54" s="101"/>
      <c r="E54" s="101"/>
      <c r="F54" s="101"/>
      <c r="G54" s="101"/>
      <c r="H54" s="101"/>
      <c r="I54" s="99"/>
      <c r="J54" s="101"/>
      <c r="K54" s="101"/>
      <c r="L54" s="101"/>
      <c r="M54" s="101"/>
      <c r="N54" s="101"/>
      <c r="O54" s="101"/>
      <c r="P54" s="102"/>
    </row>
    <row r="55" spans="1:16" ht="12.75">
      <c r="A55" s="82" t="s">
        <v>3981</v>
      </c>
      <c r="B55" s="101"/>
      <c r="C55" s="101"/>
      <c r="D55" s="101"/>
      <c r="E55" s="101"/>
      <c r="F55" s="101"/>
      <c r="G55" s="101"/>
      <c r="H55" s="115"/>
      <c r="I55" s="35" t="s">
        <v>3982</v>
      </c>
      <c r="J55" s="101">
        <v>6.5</v>
      </c>
      <c r="K55" s="101"/>
      <c r="L55" s="101"/>
      <c r="M55" s="101"/>
      <c r="N55" s="101">
        <v>-0.5</v>
      </c>
      <c r="O55" s="101"/>
      <c r="P55" s="102">
        <f>SUM(J55:O55)</f>
        <v>6</v>
      </c>
    </row>
    <row r="56" spans="1:16" ht="12.75">
      <c r="A56" s="82" t="s">
        <v>3983</v>
      </c>
      <c r="B56" s="101"/>
      <c r="C56" s="101"/>
      <c r="D56" s="101"/>
      <c r="E56" s="101"/>
      <c r="F56" s="101"/>
      <c r="G56" s="101"/>
      <c r="H56" s="115"/>
      <c r="I56" s="99" t="s">
        <v>3984</v>
      </c>
      <c r="J56" s="101"/>
      <c r="K56" s="101"/>
      <c r="L56" s="101"/>
      <c r="M56" s="101"/>
      <c r="N56" s="101"/>
      <c r="O56" s="101"/>
      <c r="P56" s="102"/>
    </row>
    <row r="57" spans="1:16" ht="12.75">
      <c r="A57" s="124" t="s">
        <v>3985</v>
      </c>
      <c r="B57" s="101"/>
      <c r="C57" s="101"/>
      <c r="D57" s="101"/>
      <c r="E57" s="101"/>
      <c r="F57" s="101"/>
      <c r="G57" s="101"/>
      <c r="H57" s="115"/>
      <c r="I57" s="35"/>
      <c r="J57" s="101"/>
      <c r="K57" s="101"/>
      <c r="L57" s="101"/>
      <c r="M57" s="101"/>
      <c r="N57" s="101"/>
      <c r="O57" s="101"/>
      <c r="P57" s="102"/>
    </row>
    <row r="58" spans="1:16" ht="12.75">
      <c r="A58" s="82"/>
      <c r="B58" s="101"/>
      <c r="C58" s="101"/>
      <c r="D58" s="101"/>
      <c r="E58" s="101"/>
      <c r="F58" s="101"/>
      <c r="G58" s="101"/>
      <c r="H58" s="101"/>
      <c r="I58" s="35" t="s">
        <v>3986</v>
      </c>
      <c r="J58" s="101"/>
      <c r="K58" s="101"/>
      <c r="L58" s="101"/>
      <c r="M58" s="101"/>
      <c r="N58" s="101"/>
      <c r="O58" s="101"/>
      <c r="P58" s="102"/>
    </row>
    <row r="59" spans="1:16" ht="12.75">
      <c r="A59" s="124" t="s">
        <v>3987</v>
      </c>
      <c r="B59" s="101">
        <v>6.5</v>
      </c>
      <c r="C59" s="101"/>
      <c r="D59" s="101"/>
      <c r="E59" s="101"/>
      <c r="F59" s="101">
        <v>-0.5</v>
      </c>
      <c r="G59" s="101"/>
      <c r="H59" s="115">
        <f>SUM(B59:G59)</f>
        <v>6</v>
      </c>
      <c r="I59" s="35" t="s">
        <v>3988</v>
      </c>
      <c r="J59" s="101"/>
      <c r="K59" s="101"/>
      <c r="L59" s="101"/>
      <c r="M59" s="101"/>
      <c r="N59" s="101"/>
      <c r="O59" s="101"/>
      <c r="P59" s="102"/>
    </row>
    <row r="60" spans="1:16" ht="12.75">
      <c r="A60" s="82" t="s">
        <v>3989</v>
      </c>
      <c r="B60" s="101"/>
      <c r="C60" s="101"/>
      <c r="D60" s="101"/>
      <c r="E60" s="101"/>
      <c r="F60" s="101"/>
      <c r="G60" s="101"/>
      <c r="H60" s="115"/>
      <c r="I60" s="35"/>
      <c r="J60" s="101"/>
      <c r="K60" s="101"/>
      <c r="L60" s="101"/>
      <c r="M60" s="101"/>
      <c r="N60" s="101"/>
      <c r="O60" s="101"/>
      <c r="P60" s="102"/>
    </row>
    <row r="61" spans="1:16" ht="12.75">
      <c r="A61" s="82" t="s">
        <v>3990</v>
      </c>
      <c r="B61" s="101"/>
      <c r="C61" s="101"/>
      <c r="D61" s="101"/>
      <c r="E61" s="101"/>
      <c r="F61" s="101"/>
      <c r="G61" s="101"/>
      <c r="H61" s="115"/>
      <c r="I61" s="35" t="s">
        <v>3991</v>
      </c>
      <c r="J61" s="101">
        <v>5.5</v>
      </c>
      <c r="K61" s="101"/>
      <c r="L61" s="101"/>
      <c r="M61" s="101"/>
      <c r="N61" s="101"/>
      <c r="O61" s="101"/>
      <c r="P61" s="102">
        <f>SUM(J61:O61)</f>
        <v>5.5</v>
      </c>
    </row>
    <row r="62" spans="1:16" ht="12.75">
      <c r="A62" s="82"/>
      <c r="B62" s="101"/>
      <c r="C62" s="101"/>
      <c r="D62" s="101"/>
      <c r="E62" s="101"/>
      <c r="F62" s="101"/>
      <c r="G62" s="101"/>
      <c r="H62" s="101"/>
      <c r="I62" s="35" t="s">
        <v>3992</v>
      </c>
      <c r="J62" s="101"/>
      <c r="K62" s="101"/>
      <c r="L62" s="101"/>
      <c r="M62" s="101"/>
      <c r="N62" s="101"/>
      <c r="O62" s="101"/>
      <c r="P62" s="102"/>
    </row>
    <row r="63" spans="1:16" ht="12.75">
      <c r="A63" s="124"/>
      <c r="B63" s="99"/>
      <c r="C63" s="99"/>
      <c r="D63" s="99"/>
      <c r="E63" s="99"/>
      <c r="F63" s="99"/>
      <c r="G63" s="99"/>
      <c r="H63" s="101"/>
      <c r="I63" s="99"/>
      <c r="J63" s="99"/>
      <c r="K63" s="99"/>
      <c r="L63" s="99"/>
      <c r="M63" s="99"/>
      <c r="N63" s="99"/>
      <c r="O63" s="99"/>
      <c r="P63" s="102"/>
    </row>
    <row r="64" spans="1:16" ht="12.75">
      <c r="A64" s="124"/>
      <c r="B64" s="99"/>
      <c r="C64" s="99"/>
      <c r="D64" s="99"/>
      <c r="E64" s="316" t="s">
        <v>3993</v>
      </c>
      <c r="F64" s="316"/>
      <c r="G64" s="316"/>
      <c r="H64" s="101">
        <f>SUM(H36:H62)</f>
        <v>67</v>
      </c>
      <c r="I64" s="99"/>
      <c r="J64" s="99"/>
      <c r="K64" s="99"/>
      <c r="L64" s="99"/>
      <c r="M64" s="316" t="s">
        <v>3994</v>
      </c>
      <c r="N64" s="316"/>
      <c r="O64" s="316"/>
      <c r="P64" s="102">
        <f>SUM(P36:P62)</f>
        <v>69</v>
      </c>
    </row>
    <row r="65" spans="1:16" ht="12.75">
      <c r="A65" s="124"/>
      <c r="B65" s="99"/>
      <c r="C65" s="99"/>
      <c r="D65" s="99"/>
      <c r="E65" s="316" t="s">
        <v>3995</v>
      </c>
      <c r="F65" s="316"/>
      <c r="G65" s="316"/>
      <c r="H65" s="127">
        <v>1</v>
      </c>
      <c r="I65" s="99"/>
      <c r="J65" s="99"/>
      <c r="K65" s="99"/>
      <c r="L65" s="99"/>
      <c r="M65" s="316" t="s">
        <v>3996</v>
      </c>
      <c r="N65" s="316"/>
      <c r="O65" s="316"/>
      <c r="P65" s="128">
        <v>2</v>
      </c>
    </row>
    <row r="66" spans="1:16" ht="12.75">
      <c r="A66" s="324" t="s">
        <v>3997</v>
      </c>
      <c r="B66" s="324"/>
      <c r="C66" s="324"/>
      <c r="D66" s="324"/>
      <c r="E66" s="324"/>
      <c r="F66" s="324"/>
      <c r="G66" s="324"/>
      <c r="H66" s="106"/>
      <c r="I66" s="108"/>
      <c r="J66" s="118"/>
      <c r="K66" s="118"/>
      <c r="L66" s="118"/>
      <c r="M66" s="118"/>
      <c r="N66" s="118"/>
      <c r="O66" s="118"/>
      <c r="P66" s="109"/>
    </row>
    <row r="67" spans="1:16" ht="12.75">
      <c r="A67" s="123" t="s">
        <v>3998</v>
      </c>
      <c r="B67" s="96" t="s">
        <v>3999</v>
      </c>
      <c r="C67" s="96" t="s">
        <v>4000</v>
      </c>
      <c r="D67" s="96" t="s">
        <v>4001</v>
      </c>
      <c r="E67" s="96" t="s">
        <v>4002</v>
      </c>
      <c r="F67" s="96" t="s">
        <v>4003</v>
      </c>
      <c r="G67" s="96" t="s">
        <v>4004</v>
      </c>
      <c r="H67" s="96" t="s">
        <v>4005</v>
      </c>
      <c r="I67" s="97" t="s">
        <v>4006</v>
      </c>
      <c r="J67" s="96" t="s">
        <v>4007</v>
      </c>
      <c r="K67" s="96" t="s">
        <v>4008</v>
      </c>
      <c r="L67" s="96" t="s">
        <v>4009</v>
      </c>
      <c r="M67" s="96" t="s">
        <v>4010</v>
      </c>
      <c r="N67" s="96" t="s">
        <v>4011</v>
      </c>
      <c r="O67" s="96" t="s">
        <v>4012</v>
      </c>
      <c r="P67" s="98" t="s">
        <v>4013</v>
      </c>
    </row>
    <row r="68" spans="1:16" ht="12.75">
      <c r="A68" s="124"/>
      <c r="B68" s="99"/>
      <c r="C68" s="99"/>
      <c r="D68" s="99"/>
      <c r="E68" s="99"/>
      <c r="F68" s="99"/>
      <c r="G68" s="99"/>
      <c r="H68" s="99"/>
      <c r="I68" s="35"/>
      <c r="J68" s="99"/>
      <c r="K68" s="99"/>
      <c r="L68" s="99"/>
      <c r="M68" s="99"/>
      <c r="N68" s="99"/>
      <c r="O68" s="99"/>
      <c r="P68" s="100"/>
    </row>
    <row r="69" spans="1:16" ht="12.75">
      <c r="A69" s="124" t="s">
        <v>4014</v>
      </c>
      <c r="B69" s="101">
        <v>6</v>
      </c>
      <c r="C69" s="101">
        <v>-2</v>
      </c>
      <c r="D69" s="101"/>
      <c r="E69" s="101"/>
      <c r="F69" s="101"/>
      <c r="G69" s="101"/>
      <c r="H69" s="101">
        <f>SUM(B69:G69)</f>
        <v>4</v>
      </c>
      <c r="I69" s="35" t="s">
        <v>4015</v>
      </c>
      <c r="J69" s="101">
        <v>6</v>
      </c>
      <c r="K69" s="101">
        <v>-2</v>
      </c>
      <c r="L69" s="101"/>
      <c r="M69" s="101"/>
      <c r="N69" s="101"/>
      <c r="O69" s="101"/>
      <c r="P69" s="102">
        <f>SUM(J69:O69)</f>
        <v>4</v>
      </c>
    </row>
    <row r="70" spans="1:16" ht="12.75">
      <c r="A70" s="124"/>
      <c r="B70" s="101"/>
      <c r="C70" s="101"/>
      <c r="D70" s="101"/>
      <c r="E70" s="101"/>
      <c r="F70" s="101"/>
      <c r="G70" s="101"/>
      <c r="H70" s="101"/>
      <c r="I70" s="35"/>
      <c r="J70" s="101"/>
      <c r="K70" s="101"/>
      <c r="L70" s="101"/>
      <c r="M70" s="101"/>
      <c r="N70" s="101"/>
      <c r="O70" s="101"/>
      <c r="P70" s="102"/>
    </row>
    <row r="71" spans="1:16" ht="12.75">
      <c r="A71" s="82" t="s">
        <v>4016</v>
      </c>
      <c r="B71" s="101">
        <v>5.5</v>
      </c>
      <c r="C71" s="101"/>
      <c r="D71" s="101"/>
      <c r="E71" s="101"/>
      <c r="F71" s="101"/>
      <c r="G71" s="101"/>
      <c r="H71" s="101">
        <f>SUM(B71:G71)</f>
        <v>5.5</v>
      </c>
      <c r="I71" s="35" t="s">
        <v>4017</v>
      </c>
      <c r="J71" s="101">
        <v>6</v>
      </c>
      <c r="K71" s="101"/>
      <c r="L71" s="101"/>
      <c r="M71" s="101"/>
      <c r="N71" s="101">
        <v>-0.5</v>
      </c>
      <c r="O71" s="101"/>
      <c r="P71" s="102">
        <f>SUM(J71:O71)</f>
        <v>5.5</v>
      </c>
    </row>
    <row r="72" spans="1:16" ht="12.75">
      <c r="A72" s="124" t="s">
        <v>4018</v>
      </c>
      <c r="B72" s="101">
        <v>5</v>
      </c>
      <c r="C72" s="101"/>
      <c r="D72" s="101"/>
      <c r="E72" s="101"/>
      <c r="F72" s="101">
        <v>-0.5</v>
      </c>
      <c r="G72" s="101"/>
      <c r="H72" s="101">
        <f>SUM(B72:G72)</f>
        <v>4.5</v>
      </c>
      <c r="I72" s="35" t="s">
        <v>4019</v>
      </c>
      <c r="J72" s="101">
        <v>6</v>
      </c>
      <c r="K72" s="101"/>
      <c r="L72" s="101"/>
      <c r="M72" s="101"/>
      <c r="N72" s="101">
        <v>-0.5</v>
      </c>
      <c r="O72" s="101"/>
      <c r="P72" s="102">
        <f>SUM(J72:O72)</f>
        <v>5.5</v>
      </c>
    </row>
    <row r="73" spans="1:16" ht="12.75">
      <c r="A73" s="82" t="s">
        <v>4020</v>
      </c>
      <c r="B73" s="101">
        <v>5</v>
      </c>
      <c r="C73" s="101"/>
      <c r="D73" s="101"/>
      <c r="E73" s="101"/>
      <c r="F73" s="101">
        <v>-0.5</v>
      </c>
      <c r="G73" s="101"/>
      <c r="H73" s="101">
        <f>SUM(B73:G73)</f>
        <v>4.5</v>
      </c>
      <c r="I73" s="35" t="s">
        <v>4021</v>
      </c>
      <c r="J73" s="101">
        <v>6</v>
      </c>
      <c r="K73" s="101"/>
      <c r="L73" s="101"/>
      <c r="M73" s="101"/>
      <c r="N73" s="101"/>
      <c r="O73" s="101"/>
      <c r="P73" s="102">
        <f>SUM(J73:O73)</f>
        <v>6</v>
      </c>
    </row>
    <row r="74" spans="1:16" ht="12.75">
      <c r="A74" s="124"/>
      <c r="B74" s="101"/>
      <c r="C74" s="101"/>
      <c r="D74" s="101"/>
      <c r="E74" s="101"/>
      <c r="F74" s="101"/>
      <c r="G74" s="101"/>
      <c r="H74" s="101"/>
      <c r="I74" s="35" t="s">
        <v>4022</v>
      </c>
      <c r="J74" s="101">
        <v>5.5</v>
      </c>
      <c r="K74" s="101"/>
      <c r="L74" s="101"/>
      <c r="M74" s="101"/>
      <c r="N74" s="101"/>
      <c r="O74" s="101"/>
      <c r="P74" s="102">
        <f>SUM(J74:O74)</f>
        <v>5.5</v>
      </c>
    </row>
    <row r="75" spans="1:16" ht="12.75">
      <c r="A75" s="82" t="s">
        <v>4023</v>
      </c>
      <c r="B75" s="101">
        <v>6</v>
      </c>
      <c r="C75" s="101"/>
      <c r="D75" s="101"/>
      <c r="E75" s="101"/>
      <c r="F75" s="101"/>
      <c r="G75" s="101"/>
      <c r="H75" s="101">
        <f>SUM(B75:G75)</f>
        <v>6</v>
      </c>
      <c r="I75" s="35"/>
      <c r="J75" s="101"/>
      <c r="K75" s="101"/>
      <c r="L75" s="101"/>
      <c r="M75" s="101"/>
      <c r="N75" s="101"/>
      <c r="O75" s="101"/>
      <c r="P75" s="102"/>
    </row>
    <row r="76" spans="1:16" ht="12.75">
      <c r="A76" s="82" t="s">
        <v>4024</v>
      </c>
      <c r="B76" s="101">
        <v>7</v>
      </c>
      <c r="C76" s="101"/>
      <c r="D76" s="101"/>
      <c r="E76" s="101"/>
      <c r="F76" s="101">
        <v>-0.5</v>
      </c>
      <c r="G76" s="101"/>
      <c r="H76" s="101">
        <f>SUM(B76:G76)</f>
        <v>6.5</v>
      </c>
      <c r="I76" s="125" t="s">
        <v>4025</v>
      </c>
      <c r="J76" s="101"/>
      <c r="K76" s="101"/>
      <c r="L76" s="101"/>
      <c r="M76" s="101"/>
      <c r="N76" s="101"/>
      <c r="O76" s="101"/>
      <c r="P76" s="102"/>
    </row>
    <row r="77" spans="1:16" ht="12.75">
      <c r="A77" s="82" t="s">
        <v>4026</v>
      </c>
      <c r="B77" s="101">
        <v>6</v>
      </c>
      <c r="C77" s="101"/>
      <c r="D77" s="101"/>
      <c r="E77" s="101"/>
      <c r="F77" s="101"/>
      <c r="G77" s="101"/>
      <c r="H77" s="101">
        <f>SUM(B77:G77)</f>
        <v>6</v>
      </c>
      <c r="I77" s="35" t="s">
        <v>4027</v>
      </c>
      <c r="J77" s="101">
        <v>6.5</v>
      </c>
      <c r="K77" s="101"/>
      <c r="L77" s="101"/>
      <c r="M77" s="101"/>
      <c r="N77" s="101"/>
      <c r="O77" s="101"/>
      <c r="P77" s="102">
        <f>SUM(J77:O77)</f>
        <v>6.5</v>
      </c>
    </row>
    <row r="78" spans="1:16" ht="12.75">
      <c r="A78" s="82" t="s">
        <v>4028</v>
      </c>
      <c r="B78" s="101">
        <v>6.5</v>
      </c>
      <c r="C78" s="101"/>
      <c r="D78" s="101"/>
      <c r="E78" s="101">
        <v>1</v>
      </c>
      <c r="F78" s="101"/>
      <c r="G78" s="101"/>
      <c r="H78" s="101">
        <f>SUM(B78:G78)</f>
        <v>7.5</v>
      </c>
      <c r="I78" s="35" t="s">
        <v>4029</v>
      </c>
      <c r="J78" s="101">
        <v>6</v>
      </c>
      <c r="K78" s="101"/>
      <c r="L78" s="101"/>
      <c r="M78" s="101"/>
      <c r="N78" s="101">
        <v>-0.5</v>
      </c>
      <c r="O78" s="101"/>
      <c r="P78" s="102">
        <f>SUM(J78:O78)</f>
        <v>5.5</v>
      </c>
    </row>
    <row r="79" spans="1:16" ht="12.75">
      <c r="A79" s="124"/>
      <c r="B79" s="101"/>
      <c r="C79" s="101"/>
      <c r="D79" s="101"/>
      <c r="E79" s="101"/>
      <c r="F79" s="101"/>
      <c r="G79" s="101"/>
      <c r="H79" s="101"/>
      <c r="I79" s="35" t="s">
        <v>4030</v>
      </c>
      <c r="J79" s="101">
        <v>5</v>
      </c>
      <c r="K79" s="101"/>
      <c r="L79" s="101"/>
      <c r="M79" s="101"/>
      <c r="N79" s="101"/>
      <c r="O79" s="101"/>
      <c r="P79" s="102">
        <f>SUM(J79:O79)</f>
        <v>5</v>
      </c>
    </row>
    <row r="80" spans="1:16" ht="12.75">
      <c r="A80" s="124" t="s">
        <v>4031</v>
      </c>
      <c r="B80" s="101">
        <v>6</v>
      </c>
      <c r="C80" s="101"/>
      <c r="D80" s="101"/>
      <c r="E80" s="101"/>
      <c r="F80" s="101"/>
      <c r="G80" s="101"/>
      <c r="H80" s="101">
        <f>SUM(B80:G80)</f>
        <v>6</v>
      </c>
      <c r="I80" s="35"/>
      <c r="J80" s="101"/>
      <c r="K80" s="101"/>
      <c r="L80" s="101"/>
      <c r="M80" s="101"/>
      <c r="N80" s="101"/>
      <c r="O80" s="101"/>
      <c r="P80" s="102"/>
    </row>
    <row r="81" spans="1:16" ht="12.75">
      <c r="A81" s="82" t="s">
        <v>4032</v>
      </c>
      <c r="B81" s="101">
        <v>7</v>
      </c>
      <c r="C81" s="101">
        <v>3</v>
      </c>
      <c r="D81" s="101"/>
      <c r="E81" s="101"/>
      <c r="F81" s="101"/>
      <c r="G81" s="101"/>
      <c r="H81" s="101">
        <f>SUM(B81:G81)</f>
        <v>10</v>
      </c>
      <c r="I81" s="35" t="s">
        <v>4033</v>
      </c>
      <c r="J81" s="101">
        <v>6.5</v>
      </c>
      <c r="K81" s="101"/>
      <c r="L81" s="101"/>
      <c r="M81" s="101"/>
      <c r="N81" s="101"/>
      <c r="O81" s="101"/>
      <c r="P81" s="102">
        <f>SUM(J81:O81)</f>
        <v>6.5</v>
      </c>
    </row>
    <row r="82" spans="1:16" ht="12.75">
      <c r="A82" s="82" t="s">
        <v>4034</v>
      </c>
      <c r="B82" s="101">
        <v>5.5</v>
      </c>
      <c r="C82" s="101"/>
      <c r="D82" s="101"/>
      <c r="E82" s="101"/>
      <c r="F82" s="101"/>
      <c r="G82" s="101"/>
      <c r="H82" s="101">
        <f>SUM(B82:G82)</f>
        <v>5.5</v>
      </c>
      <c r="I82" s="35" t="s">
        <v>4035</v>
      </c>
      <c r="J82" s="101">
        <v>6</v>
      </c>
      <c r="K82" s="101">
        <v>3</v>
      </c>
      <c r="L82" s="101"/>
      <c r="M82" s="101"/>
      <c r="N82" s="101"/>
      <c r="O82" s="101"/>
      <c r="P82" s="102">
        <f>SUM(J82:O82)</f>
        <v>9</v>
      </c>
    </row>
    <row r="83" spans="1:16" ht="12.75">
      <c r="A83" s="124"/>
      <c r="B83" s="101"/>
      <c r="C83" s="101"/>
      <c r="D83" s="101"/>
      <c r="E83" s="101"/>
      <c r="F83" s="101"/>
      <c r="G83" s="101"/>
      <c r="H83" s="101"/>
      <c r="I83" s="35"/>
      <c r="J83" s="101"/>
      <c r="K83" s="101"/>
      <c r="L83" s="101"/>
      <c r="M83" s="101"/>
      <c r="N83" s="101"/>
      <c r="O83" s="101"/>
      <c r="P83" s="102"/>
    </row>
    <row r="84" spans="1:16" ht="12.75">
      <c r="A84" s="124"/>
      <c r="B84" s="101"/>
      <c r="C84" s="101"/>
      <c r="D84" s="101"/>
      <c r="E84" s="101"/>
      <c r="F84" s="101"/>
      <c r="G84" s="101"/>
      <c r="H84" s="101"/>
      <c r="I84" s="35"/>
      <c r="J84" s="101"/>
      <c r="K84" s="101"/>
      <c r="L84" s="101"/>
      <c r="M84" s="101"/>
      <c r="N84" s="101"/>
      <c r="O84" s="101"/>
      <c r="P84" s="102"/>
    </row>
    <row r="85" spans="1:16" ht="12.75">
      <c r="A85" s="124"/>
      <c r="B85" s="101"/>
      <c r="C85" s="101"/>
      <c r="D85" s="101"/>
      <c r="E85" s="101"/>
      <c r="F85" s="101"/>
      <c r="G85" s="101"/>
      <c r="H85" s="101"/>
      <c r="I85" s="35"/>
      <c r="J85" s="101"/>
      <c r="K85" s="101"/>
      <c r="L85" s="101"/>
      <c r="M85" s="101"/>
      <c r="N85" s="101"/>
      <c r="O85" s="101"/>
      <c r="P85" s="102"/>
    </row>
    <row r="86" spans="1:16" ht="12.75">
      <c r="A86" s="124" t="s">
        <v>4036</v>
      </c>
      <c r="B86" s="101"/>
      <c r="C86" s="101"/>
      <c r="D86" s="101"/>
      <c r="E86" s="101"/>
      <c r="F86" s="101"/>
      <c r="G86" s="101"/>
      <c r="H86" s="101"/>
      <c r="I86" s="35" t="s">
        <v>4037</v>
      </c>
      <c r="J86" s="101"/>
      <c r="K86" s="101"/>
      <c r="L86" s="101"/>
      <c r="M86" s="101"/>
      <c r="N86" s="101"/>
      <c r="O86" s="101"/>
      <c r="P86" s="102"/>
    </row>
    <row r="87" spans="1:16" ht="12.75">
      <c r="A87" s="124"/>
      <c r="B87" s="101"/>
      <c r="C87" s="101"/>
      <c r="D87" s="101"/>
      <c r="E87" s="101"/>
      <c r="F87" s="101"/>
      <c r="G87" s="101"/>
      <c r="H87" s="101"/>
      <c r="I87" s="35"/>
      <c r="J87" s="101"/>
      <c r="K87" s="101"/>
      <c r="L87" s="101"/>
      <c r="M87" s="101"/>
      <c r="N87" s="101"/>
      <c r="O87" s="101"/>
      <c r="P87" s="102"/>
    </row>
    <row r="88" spans="1:16" ht="12.75">
      <c r="A88" s="82" t="s">
        <v>4038</v>
      </c>
      <c r="B88" s="101"/>
      <c r="C88" s="101"/>
      <c r="D88" s="101"/>
      <c r="E88" s="101"/>
      <c r="F88" s="101"/>
      <c r="G88" s="101"/>
      <c r="H88" s="101"/>
      <c r="I88" s="35" t="s">
        <v>4039</v>
      </c>
      <c r="J88" s="101"/>
      <c r="K88" s="101"/>
      <c r="L88" s="101"/>
      <c r="M88" s="101"/>
      <c r="N88" s="101"/>
      <c r="O88" s="101"/>
      <c r="P88" s="102"/>
    </row>
    <row r="89" spans="1:16" ht="12.75">
      <c r="A89" s="124" t="s">
        <v>4040</v>
      </c>
      <c r="B89" s="101"/>
      <c r="C89" s="101"/>
      <c r="D89" s="101"/>
      <c r="E89" s="101"/>
      <c r="F89" s="101"/>
      <c r="G89" s="101"/>
      <c r="H89" s="101"/>
      <c r="I89" s="35" t="s">
        <v>4041</v>
      </c>
      <c r="J89" s="101"/>
      <c r="K89" s="101"/>
      <c r="L89" s="101"/>
      <c r="M89" s="101"/>
      <c r="N89" s="101"/>
      <c r="O89" s="101"/>
      <c r="P89" s="102"/>
    </row>
    <row r="90" spans="1:16" ht="12.75">
      <c r="A90" s="124"/>
      <c r="B90" s="101"/>
      <c r="C90" s="101"/>
      <c r="D90" s="101"/>
      <c r="E90" s="101"/>
      <c r="F90" s="101"/>
      <c r="G90" s="101"/>
      <c r="H90" s="101"/>
      <c r="I90" s="35"/>
      <c r="J90" s="101"/>
      <c r="K90" s="101"/>
      <c r="L90" s="101"/>
      <c r="M90" s="101"/>
      <c r="N90" s="101"/>
      <c r="O90" s="101"/>
      <c r="P90" s="102"/>
    </row>
    <row r="91" spans="1:16" ht="12.75">
      <c r="A91" s="82" t="s">
        <v>4042</v>
      </c>
      <c r="B91" s="101"/>
      <c r="C91" s="101"/>
      <c r="D91" s="101"/>
      <c r="E91" s="101"/>
      <c r="F91" s="101"/>
      <c r="G91" s="101"/>
      <c r="H91" s="101"/>
      <c r="I91" s="35" t="s">
        <v>4043</v>
      </c>
      <c r="J91" s="101">
        <v>6.5</v>
      </c>
      <c r="K91" s="101"/>
      <c r="L91" s="101"/>
      <c r="M91" s="101"/>
      <c r="N91" s="101"/>
      <c r="O91" s="101"/>
      <c r="P91" s="102">
        <f>SUM(J91:O91)</f>
        <v>6.5</v>
      </c>
    </row>
    <row r="92" spans="1:16" ht="12.75">
      <c r="A92" s="82" t="s">
        <v>4044</v>
      </c>
      <c r="B92" s="101"/>
      <c r="C92" s="101"/>
      <c r="D92" s="101"/>
      <c r="E92" s="101"/>
      <c r="F92" s="101"/>
      <c r="G92" s="101"/>
      <c r="H92" s="101"/>
      <c r="I92" s="35" t="s">
        <v>4173</v>
      </c>
      <c r="J92" s="101"/>
      <c r="K92" s="101"/>
      <c r="L92" s="101"/>
      <c r="M92" s="101"/>
      <c r="N92" s="101"/>
      <c r="O92" s="101"/>
      <c r="P92" s="102"/>
    </row>
    <row r="93" spans="1:16" ht="12.75">
      <c r="A93" s="124" t="s">
        <v>4174</v>
      </c>
      <c r="B93" s="101"/>
      <c r="C93" s="101"/>
      <c r="D93" s="101"/>
      <c r="E93" s="101"/>
      <c r="F93" s="101"/>
      <c r="G93" s="101"/>
      <c r="H93" s="101"/>
      <c r="I93" s="35"/>
      <c r="J93" s="101"/>
      <c r="K93" s="101"/>
      <c r="L93" s="101"/>
      <c r="M93" s="101"/>
      <c r="N93" s="101"/>
      <c r="O93" s="101"/>
      <c r="P93" s="102"/>
    </row>
    <row r="94" spans="1:16" ht="12.75">
      <c r="A94" s="82"/>
      <c r="B94" s="101"/>
      <c r="C94" s="101"/>
      <c r="D94" s="101"/>
      <c r="E94" s="101"/>
      <c r="F94" s="101"/>
      <c r="G94" s="101"/>
      <c r="H94" s="101"/>
      <c r="I94" s="35" t="s">
        <v>4175</v>
      </c>
      <c r="J94" s="101"/>
      <c r="K94" s="101"/>
      <c r="L94" s="101"/>
      <c r="M94" s="101"/>
      <c r="N94" s="101"/>
      <c r="O94" s="101"/>
      <c r="P94" s="102"/>
    </row>
    <row r="95" spans="1:16" ht="12.75">
      <c r="A95" s="82" t="s">
        <v>4176</v>
      </c>
      <c r="B95" s="101"/>
      <c r="C95" s="101"/>
      <c r="D95" s="101"/>
      <c r="E95" s="101"/>
      <c r="F95" s="101"/>
      <c r="G95" s="101"/>
      <c r="H95" s="101"/>
      <c r="I95" s="35" t="s">
        <v>4177</v>
      </c>
      <c r="J95" s="101"/>
      <c r="K95" s="101"/>
      <c r="L95" s="101"/>
      <c r="M95" s="101"/>
      <c r="N95" s="101"/>
      <c r="O95" s="101"/>
      <c r="P95" s="102"/>
    </row>
    <row r="96" spans="1:16" ht="12.75">
      <c r="A96" s="124"/>
      <c r="B96" s="99"/>
      <c r="C96" s="99"/>
      <c r="D96" s="99"/>
      <c r="E96" s="99"/>
      <c r="F96" s="99"/>
      <c r="G96" s="99"/>
      <c r="H96" s="101"/>
      <c r="I96" s="35"/>
      <c r="J96" s="99"/>
      <c r="K96" s="99"/>
      <c r="L96" s="99"/>
      <c r="M96" s="99"/>
      <c r="N96" s="99"/>
      <c r="O96" s="99"/>
      <c r="P96" s="102"/>
    </row>
    <row r="97" spans="1:16" ht="12.75">
      <c r="A97" s="124"/>
      <c r="B97" s="99"/>
      <c r="C97" s="99"/>
      <c r="D97" s="99"/>
      <c r="E97" s="316" t="s">
        <v>4178</v>
      </c>
      <c r="F97" s="316"/>
      <c r="G97" s="316"/>
      <c r="H97" s="101">
        <f>SUM(H69:H96)</f>
        <v>66</v>
      </c>
      <c r="I97" s="35"/>
      <c r="J97" s="99"/>
      <c r="K97" s="99"/>
      <c r="L97" s="99"/>
      <c r="M97" s="316" t="s">
        <v>4179</v>
      </c>
      <c r="N97" s="316"/>
      <c r="O97" s="316"/>
      <c r="P97" s="102">
        <f>SUM(P69:P95)</f>
        <v>65.5</v>
      </c>
    </row>
    <row r="98" spans="1:16" ht="12.75">
      <c r="A98" s="124"/>
      <c r="B98" s="99"/>
      <c r="C98" s="99"/>
      <c r="D98" s="99"/>
      <c r="E98" s="316" t="s">
        <v>4180</v>
      </c>
      <c r="F98" s="316"/>
      <c r="G98" s="316"/>
      <c r="H98" s="104">
        <v>1</v>
      </c>
      <c r="I98" s="35"/>
      <c r="J98" s="99"/>
      <c r="K98" s="99"/>
      <c r="L98" s="99"/>
      <c r="M98" s="316" t="s">
        <v>4181</v>
      </c>
      <c r="N98" s="316"/>
      <c r="O98" s="316"/>
      <c r="P98" s="105">
        <v>0</v>
      </c>
    </row>
    <row r="99" spans="1:16" ht="12.75">
      <c r="A99" s="126"/>
      <c r="B99" s="121"/>
      <c r="C99" s="121"/>
      <c r="D99" s="121"/>
      <c r="E99" s="121"/>
      <c r="F99" s="121"/>
      <c r="G99" s="121"/>
      <c r="H99" s="121"/>
      <c r="I99" s="87"/>
      <c r="J99" s="122"/>
      <c r="K99" s="122"/>
      <c r="L99" s="122"/>
      <c r="M99" s="122"/>
      <c r="N99" s="122"/>
      <c r="O99" s="122"/>
      <c r="P99" s="109"/>
    </row>
  </sheetData>
  <mergeCells count="13">
    <mergeCell ref="E31:G31"/>
    <mergeCell ref="M31:O31"/>
    <mergeCell ref="E32:G32"/>
    <mergeCell ref="M32:O32"/>
    <mergeCell ref="E64:G64"/>
    <mergeCell ref="M64:O64"/>
    <mergeCell ref="E65:G65"/>
    <mergeCell ref="M65:O65"/>
    <mergeCell ref="A66:G66"/>
    <mergeCell ref="E97:G97"/>
    <mergeCell ref="M97:O97"/>
    <mergeCell ref="E98:G98"/>
    <mergeCell ref="M98:O98"/>
  </mergeCells>
  <printOptions/>
  <pageMargins left="0.7875" right="0.7875" top="0.7875" bottom="0.7875" header="0.5" footer="0.5"/>
  <pageSetup fitToHeight="0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A32" sqref="A32"/>
    </sheetView>
  </sheetViews>
  <sheetFormatPr defaultColWidth="9.140625" defaultRowHeight="12.75"/>
  <cols>
    <col min="1" max="1" width="28.140625" style="1" customWidth="1"/>
    <col min="2" max="2" width="4.8515625" style="1" customWidth="1"/>
    <col min="3" max="3" width="22.00390625" style="1" customWidth="1"/>
    <col min="4" max="4" width="4.8515625" style="1" customWidth="1"/>
    <col min="5" max="5" width="25.00390625" style="1" customWidth="1"/>
    <col min="6" max="6" width="4.8515625" style="1" customWidth="1"/>
    <col min="7" max="7" width="25.140625" style="1" customWidth="1"/>
    <col min="8" max="8" width="4.8515625" style="1" customWidth="1"/>
    <col min="9" max="9" width="18.57421875" style="1" customWidth="1"/>
    <col min="10" max="10" width="4.8515625" style="1" customWidth="1"/>
    <col min="11" max="11" width="17.8515625" style="1" customWidth="1"/>
    <col min="12" max="12" width="4.8515625" style="1" customWidth="1"/>
    <col min="13" max="13" width="15.8515625" style="1" customWidth="1"/>
    <col min="14" max="14" width="4.8515625" style="1" customWidth="1"/>
    <col min="15" max="16384" width="9.00390625" style="1" customWidth="1"/>
  </cols>
  <sheetData>
    <row r="1" spans="1:14" ht="15">
      <c r="A1" s="2" t="s">
        <v>6028</v>
      </c>
      <c r="B1" s="3" t="s">
        <v>6029</v>
      </c>
      <c r="C1" s="2" t="s">
        <v>6030</v>
      </c>
      <c r="D1" s="3" t="s">
        <v>6031</v>
      </c>
      <c r="E1" s="4" t="s">
        <v>6032</v>
      </c>
      <c r="F1" s="22" t="s">
        <v>6033</v>
      </c>
      <c r="G1" s="4" t="s">
        <v>6034</v>
      </c>
      <c r="H1" s="22" t="s">
        <v>6035</v>
      </c>
      <c r="I1" s="2" t="s">
        <v>6036</v>
      </c>
      <c r="J1" s="3" t="s">
        <v>6037</v>
      </c>
      <c r="K1" s="2" t="s">
        <v>6038</v>
      </c>
      <c r="L1" s="3" t="s">
        <v>6039</v>
      </c>
      <c r="M1" s="2" t="s">
        <v>6040</v>
      </c>
      <c r="N1" s="3" t="s">
        <v>6041</v>
      </c>
    </row>
    <row r="2" spans="1:14" ht="15">
      <c r="A2" s="5" t="s">
        <v>6042</v>
      </c>
      <c r="B2" s="6"/>
      <c r="C2" s="5" t="s">
        <v>6043</v>
      </c>
      <c r="D2" s="6"/>
      <c r="E2" s="7" t="s">
        <v>6044</v>
      </c>
      <c r="F2" s="23"/>
      <c r="G2" s="7" t="s">
        <v>6045</v>
      </c>
      <c r="H2" s="23"/>
      <c r="I2" s="5" t="s">
        <v>6046</v>
      </c>
      <c r="J2" s="6"/>
      <c r="K2" s="5" t="s">
        <v>6047</v>
      </c>
      <c r="L2" s="6"/>
      <c r="M2" s="5" t="s">
        <v>6048</v>
      </c>
      <c r="N2" s="6"/>
    </row>
    <row r="3" spans="1:14" ht="12.75">
      <c r="A3" s="24" t="s">
        <v>6049</v>
      </c>
      <c r="B3" s="6"/>
      <c r="C3" s="25" t="s">
        <v>6050</v>
      </c>
      <c r="D3" s="6"/>
      <c r="E3" s="24" t="s">
        <v>6051</v>
      </c>
      <c r="F3" s="23"/>
      <c r="G3" s="24" t="s">
        <v>6052</v>
      </c>
      <c r="H3" s="23"/>
      <c r="I3" s="26" t="s">
        <v>6053</v>
      </c>
      <c r="J3" s="6"/>
      <c r="K3" s="24" t="s">
        <v>6054</v>
      </c>
      <c r="L3" s="6"/>
      <c r="M3" s="24" t="s">
        <v>6055</v>
      </c>
      <c r="N3" s="6"/>
    </row>
    <row r="4" spans="1:14" ht="12.75">
      <c r="A4" s="13"/>
      <c r="B4" s="14"/>
      <c r="C4" s="13"/>
      <c r="D4" s="14"/>
      <c r="E4" s="15"/>
      <c r="F4" s="27"/>
      <c r="G4" s="15"/>
      <c r="H4" s="27"/>
      <c r="I4" s="13"/>
      <c r="J4" s="14"/>
      <c r="K4" s="13"/>
      <c r="L4" s="14"/>
      <c r="M4" s="13"/>
      <c r="N4" s="14"/>
    </row>
    <row r="5" spans="1:14" ht="12.75">
      <c r="A5" s="13" t="s">
        <v>6056</v>
      </c>
      <c r="B5" s="14">
        <v>33</v>
      </c>
      <c r="C5" s="13" t="s">
        <v>6057</v>
      </c>
      <c r="D5" s="14">
        <v>35</v>
      </c>
      <c r="E5" s="15" t="s">
        <v>6058</v>
      </c>
      <c r="F5" s="27">
        <v>41</v>
      </c>
      <c r="G5" s="15" t="s">
        <v>6059</v>
      </c>
      <c r="H5" s="27">
        <v>65</v>
      </c>
      <c r="I5" s="13" t="s">
        <v>6060</v>
      </c>
      <c r="J5" s="14">
        <v>15</v>
      </c>
      <c r="K5" s="16" t="s">
        <v>6061</v>
      </c>
      <c r="L5" s="14"/>
      <c r="M5" s="15" t="s">
        <v>6062</v>
      </c>
      <c r="N5" s="14">
        <v>53</v>
      </c>
    </row>
    <row r="6" spans="1:14" ht="12.75">
      <c r="A6" s="13" t="s">
        <v>6063</v>
      </c>
      <c r="B6" s="14">
        <v>48</v>
      </c>
      <c r="C6" s="13" t="s">
        <v>6064</v>
      </c>
      <c r="D6" s="14">
        <v>16</v>
      </c>
      <c r="E6" s="15" t="s">
        <v>6065</v>
      </c>
      <c r="F6" s="27">
        <v>10</v>
      </c>
      <c r="G6" s="15" t="s">
        <v>6066</v>
      </c>
      <c r="H6" s="27">
        <v>3</v>
      </c>
      <c r="I6" s="13" t="s">
        <v>6067</v>
      </c>
      <c r="J6" s="14">
        <v>1</v>
      </c>
      <c r="K6" s="16" t="s">
        <v>6068</v>
      </c>
      <c r="L6" s="14"/>
      <c r="M6" s="15" t="s">
        <v>6069</v>
      </c>
      <c r="N6" s="14">
        <v>35</v>
      </c>
    </row>
    <row r="7" spans="1:14" ht="12.75">
      <c r="A7" s="28" t="s">
        <v>6070</v>
      </c>
      <c r="B7" s="14">
        <v>1</v>
      </c>
      <c r="C7" s="13" t="s">
        <v>6071</v>
      </c>
      <c r="D7" s="14">
        <v>8</v>
      </c>
      <c r="E7" s="29" t="s">
        <v>6072</v>
      </c>
      <c r="F7" s="30">
        <v>2</v>
      </c>
      <c r="G7" s="29" t="s">
        <v>6073</v>
      </c>
      <c r="H7" s="30">
        <v>1</v>
      </c>
      <c r="I7" s="28" t="s">
        <v>6074</v>
      </c>
      <c r="J7" s="14">
        <v>1</v>
      </c>
      <c r="K7" s="16" t="s">
        <v>6075</v>
      </c>
      <c r="L7" s="14"/>
      <c r="M7" s="15" t="s">
        <v>6076</v>
      </c>
      <c r="N7" s="14">
        <v>7</v>
      </c>
    </row>
    <row r="8" spans="1:14" ht="12.75">
      <c r="A8" s="13"/>
      <c r="B8" s="14"/>
      <c r="C8" s="13"/>
      <c r="D8" s="14"/>
      <c r="E8" s="31"/>
      <c r="F8" s="30"/>
      <c r="G8" s="31"/>
      <c r="H8" s="30"/>
      <c r="I8" s="13"/>
      <c r="J8" s="14"/>
      <c r="K8" s="16"/>
      <c r="L8" s="14"/>
      <c r="M8" s="15"/>
      <c r="N8" s="14"/>
    </row>
    <row r="9" spans="1:14" ht="12.75">
      <c r="A9" s="13" t="s">
        <v>6077</v>
      </c>
      <c r="B9" s="14">
        <v>24</v>
      </c>
      <c r="C9" s="13" t="s">
        <v>6078</v>
      </c>
      <c r="D9" s="14">
        <v>34</v>
      </c>
      <c r="E9" s="29" t="s">
        <v>6079</v>
      </c>
      <c r="F9" s="27">
        <v>9</v>
      </c>
      <c r="G9" s="15" t="s">
        <v>6080</v>
      </c>
      <c r="H9" s="27">
        <v>25</v>
      </c>
      <c r="I9" s="13" t="s">
        <v>6081</v>
      </c>
      <c r="J9" s="14">
        <v>22</v>
      </c>
      <c r="K9" s="16" t="s">
        <v>6082</v>
      </c>
      <c r="L9" s="14"/>
      <c r="M9" s="15" t="s">
        <v>6083</v>
      </c>
      <c r="N9" s="14">
        <v>33</v>
      </c>
    </row>
    <row r="10" spans="1:14" ht="12.75">
      <c r="A10" s="13" t="s">
        <v>6084</v>
      </c>
      <c r="B10" s="14">
        <v>20</v>
      </c>
      <c r="C10" s="13" t="s">
        <v>6085</v>
      </c>
      <c r="D10" s="14">
        <v>28</v>
      </c>
      <c r="E10" s="15" t="s">
        <v>6086</v>
      </c>
      <c r="F10" s="27">
        <v>23</v>
      </c>
      <c r="G10" s="15" t="s">
        <v>6087</v>
      </c>
      <c r="H10" s="27">
        <v>25</v>
      </c>
      <c r="I10" s="13" t="s">
        <v>6088</v>
      </c>
      <c r="J10" s="14">
        <v>13</v>
      </c>
      <c r="K10" s="16" t="s">
        <v>6089</v>
      </c>
      <c r="L10" s="14"/>
      <c r="M10" s="15" t="s">
        <v>6090</v>
      </c>
      <c r="N10" s="14">
        <v>55</v>
      </c>
    </row>
    <row r="11" spans="1:14" ht="12.75">
      <c r="A11" s="13" t="s">
        <v>6091</v>
      </c>
      <c r="B11" s="14">
        <v>12</v>
      </c>
      <c r="C11" s="13" t="s">
        <v>6092</v>
      </c>
      <c r="D11" s="14">
        <v>12</v>
      </c>
      <c r="E11" s="15" t="s">
        <v>6093</v>
      </c>
      <c r="F11" s="27">
        <v>32</v>
      </c>
      <c r="G11" s="29" t="s">
        <v>6094</v>
      </c>
      <c r="H11" s="30">
        <v>29</v>
      </c>
      <c r="I11" s="13" t="s">
        <v>6095</v>
      </c>
      <c r="J11" s="14">
        <v>42</v>
      </c>
      <c r="K11" s="16" t="s">
        <v>6096</v>
      </c>
      <c r="L11" s="14"/>
      <c r="M11" s="15" t="s">
        <v>6097</v>
      </c>
      <c r="N11" s="14">
        <v>40</v>
      </c>
    </row>
    <row r="12" spans="1:14" ht="12.75">
      <c r="A12" s="17" t="s">
        <v>6098</v>
      </c>
      <c r="B12" s="14">
        <v>10</v>
      </c>
      <c r="C12" s="13" t="s">
        <v>6099</v>
      </c>
      <c r="D12" s="14">
        <v>28</v>
      </c>
      <c r="E12" s="15" t="s">
        <v>6100</v>
      </c>
      <c r="F12" s="27">
        <v>8</v>
      </c>
      <c r="G12" s="15" t="s">
        <v>6101</v>
      </c>
      <c r="H12" s="27">
        <v>21</v>
      </c>
      <c r="I12" s="13" t="s">
        <v>6102</v>
      </c>
      <c r="J12" s="14">
        <v>15</v>
      </c>
      <c r="K12" s="16" t="s">
        <v>6103</v>
      </c>
      <c r="L12" s="14"/>
      <c r="M12" s="15" t="s">
        <v>6104</v>
      </c>
      <c r="N12" s="14">
        <v>43</v>
      </c>
    </row>
    <row r="13" spans="1:14" ht="12.75">
      <c r="A13" s="17" t="s">
        <v>6105</v>
      </c>
      <c r="B13" s="14">
        <v>5</v>
      </c>
      <c r="C13" s="13" t="s">
        <v>6106</v>
      </c>
      <c r="D13" s="14">
        <v>10</v>
      </c>
      <c r="E13" s="15" t="s">
        <v>6107</v>
      </c>
      <c r="F13" s="27">
        <v>14</v>
      </c>
      <c r="G13" s="15" t="s">
        <v>6108</v>
      </c>
      <c r="H13" s="27">
        <v>36</v>
      </c>
      <c r="I13" s="13" t="s">
        <v>6109</v>
      </c>
      <c r="J13" s="14">
        <v>8</v>
      </c>
      <c r="K13" s="16" t="s">
        <v>6110</v>
      </c>
      <c r="L13" s="14"/>
      <c r="M13" s="15" t="s">
        <v>6111</v>
      </c>
      <c r="N13" s="14">
        <v>13</v>
      </c>
    </row>
    <row r="14" spans="1:14" ht="12.75">
      <c r="A14" s="28" t="s">
        <v>6112</v>
      </c>
      <c r="B14" s="14">
        <v>17</v>
      </c>
      <c r="C14" s="13" t="s">
        <v>6113</v>
      </c>
      <c r="D14" s="14">
        <v>1</v>
      </c>
      <c r="E14" s="15" t="s">
        <v>6114</v>
      </c>
      <c r="F14" s="27">
        <v>6</v>
      </c>
      <c r="G14" s="15" t="s">
        <v>6115</v>
      </c>
      <c r="H14" s="27">
        <v>21</v>
      </c>
      <c r="I14" s="13" t="s">
        <v>6116</v>
      </c>
      <c r="J14" s="14">
        <v>22</v>
      </c>
      <c r="K14" s="16" t="s">
        <v>6117</v>
      </c>
      <c r="L14" s="14"/>
      <c r="M14" s="15" t="s">
        <v>6118</v>
      </c>
      <c r="N14" s="14">
        <v>20</v>
      </c>
    </row>
    <row r="15" spans="1:14" ht="12.75">
      <c r="A15" s="13" t="s">
        <v>6119</v>
      </c>
      <c r="B15" s="14">
        <v>1</v>
      </c>
      <c r="C15" s="13" t="s">
        <v>6120</v>
      </c>
      <c r="D15" s="14">
        <v>14</v>
      </c>
      <c r="E15" s="15" t="s">
        <v>6121</v>
      </c>
      <c r="F15" s="27">
        <v>4</v>
      </c>
      <c r="G15" s="15" t="s">
        <v>6122</v>
      </c>
      <c r="H15" s="27">
        <v>21</v>
      </c>
      <c r="I15" s="13" t="s">
        <v>6123</v>
      </c>
      <c r="J15" s="14">
        <v>8</v>
      </c>
      <c r="K15" s="16" t="s">
        <v>6124</v>
      </c>
      <c r="L15" s="14"/>
      <c r="M15" s="15" t="s">
        <v>6125</v>
      </c>
      <c r="N15" s="14">
        <v>5</v>
      </c>
    </row>
    <row r="16" spans="1:14" ht="12.75">
      <c r="A16" s="17" t="s">
        <v>6126</v>
      </c>
      <c r="B16" s="14">
        <v>1</v>
      </c>
      <c r="C16" s="13" t="s">
        <v>6127</v>
      </c>
      <c r="D16" s="14">
        <v>2</v>
      </c>
      <c r="E16" s="15" t="s">
        <v>6128</v>
      </c>
      <c r="F16" s="27">
        <v>7</v>
      </c>
      <c r="G16" s="15" t="s">
        <v>6129</v>
      </c>
      <c r="H16" s="27">
        <v>14</v>
      </c>
      <c r="I16" s="13" t="s">
        <v>6130</v>
      </c>
      <c r="J16" s="14">
        <v>14</v>
      </c>
      <c r="K16" s="16" t="s">
        <v>6131</v>
      </c>
      <c r="L16" s="14"/>
      <c r="M16" s="15" t="s">
        <v>6132</v>
      </c>
      <c r="N16" s="14">
        <v>3</v>
      </c>
    </row>
    <row r="17" spans="1:14" ht="12.75">
      <c r="A17" s="13"/>
      <c r="B17" s="14"/>
      <c r="C17" s="13"/>
      <c r="D17" s="14"/>
      <c r="E17" s="31"/>
      <c r="F17" s="30"/>
      <c r="G17" s="31"/>
      <c r="H17" s="30"/>
      <c r="I17" s="13"/>
      <c r="J17" s="14"/>
      <c r="K17" s="16"/>
      <c r="L17" s="14"/>
      <c r="M17" s="15"/>
      <c r="N17" s="14"/>
    </row>
    <row r="18" spans="1:14" ht="12.75">
      <c r="A18" s="13" t="s">
        <v>6133</v>
      </c>
      <c r="B18" s="14">
        <v>95</v>
      </c>
      <c r="C18" s="13" t="s">
        <v>6134</v>
      </c>
      <c r="D18" s="14">
        <v>25</v>
      </c>
      <c r="E18" s="29" t="s">
        <v>6135</v>
      </c>
      <c r="F18" s="27">
        <v>39</v>
      </c>
      <c r="G18" s="15" t="s">
        <v>6136</v>
      </c>
      <c r="H18" s="27">
        <v>21</v>
      </c>
      <c r="I18" s="13" t="s">
        <v>6137</v>
      </c>
      <c r="J18" s="14">
        <v>181</v>
      </c>
      <c r="K18" s="16" t="s">
        <v>6138</v>
      </c>
      <c r="L18" s="14"/>
      <c r="M18" s="15" t="s">
        <v>6139</v>
      </c>
      <c r="N18" s="14">
        <v>37</v>
      </c>
    </row>
    <row r="19" spans="1:14" ht="12.75">
      <c r="A19" s="13" t="s">
        <v>6140</v>
      </c>
      <c r="B19" s="14">
        <v>50</v>
      </c>
      <c r="C19" s="13" t="s">
        <v>6141</v>
      </c>
      <c r="D19" s="14">
        <v>29</v>
      </c>
      <c r="E19" s="15" t="s">
        <v>6142</v>
      </c>
      <c r="F19" s="27">
        <v>45</v>
      </c>
      <c r="G19" s="15" t="s">
        <v>6143</v>
      </c>
      <c r="H19" s="27">
        <v>28</v>
      </c>
      <c r="I19" s="13" t="s">
        <v>6144</v>
      </c>
      <c r="J19" s="14">
        <v>30</v>
      </c>
      <c r="K19" s="32" t="s">
        <v>6145</v>
      </c>
      <c r="L19" s="14"/>
      <c r="M19" s="15" t="s">
        <v>6146</v>
      </c>
      <c r="N19" s="14">
        <v>18</v>
      </c>
    </row>
    <row r="20" spans="1:14" ht="12.75">
      <c r="A20" s="13" t="s">
        <v>6147</v>
      </c>
      <c r="B20" s="14">
        <v>1</v>
      </c>
      <c r="C20" s="13" t="s">
        <v>6148</v>
      </c>
      <c r="D20" s="14">
        <v>25</v>
      </c>
      <c r="E20" s="29" t="s">
        <v>6149</v>
      </c>
      <c r="F20" s="27">
        <v>16</v>
      </c>
      <c r="G20" s="15" t="s">
        <v>6150</v>
      </c>
      <c r="H20" s="27">
        <v>33</v>
      </c>
      <c r="I20" s="13" t="s">
        <v>6151</v>
      </c>
      <c r="J20" s="14">
        <v>40</v>
      </c>
      <c r="K20" s="16" t="s">
        <v>6152</v>
      </c>
      <c r="L20" s="14"/>
      <c r="M20" s="15" t="s">
        <v>6153</v>
      </c>
      <c r="N20" s="14">
        <v>35</v>
      </c>
    </row>
    <row r="21" spans="1:14" ht="12.75">
      <c r="A21" s="17" t="s">
        <v>6154</v>
      </c>
      <c r="B21" s="14">
        <v>71</v>
      </c>
      <c r="C21" s="13" t="s">
        <v>6155</v>
      </c>
      <c r="D21" s="14">
        <v>35</v>
      </c>
      <c r="E21" s="29" t="s">
        <v>6156</v>
      </c>
      <c r="F21" s="30">
        <v>34</v>
      </c>
      <c r="G21" s="15" t="s">
        <v>6157</v>
      </c>
      <c r="H21" s="27">
        <v>31</v>
      </c>
      <c r="I21" s="13" t="s">
        <v>6158</v>
      </c>
      <c r="J21" s="14">
        <v>21</v>
      </c>
      <c r="K21" s="16" t="s">
        <v>6159</v>
      </c>
      <c r="L21" s="14"/>
      <c r="M21" s="15" t="s">
        <v>6160</v>
      </c>
      <c r="N21" s="14">
        <v>55</v>
      </c>
    </row>
    <row r="22" spans="1:14" ht="12.75">
      <c r="A22" s="28" t="s">
        <v>6161</v>
      </c>
      <c r="B22" s="14">
        <v>9</v>
      </c>
      <c r="C22" s="13" t="s">
        <v>6162</v>
      </c>
      <c r="D22" s="14">
        <v>18</v>
      </c>
      <c r="E22" s="15" t="s">
        <v>6163</v>
      </c>
      <c r="F22" s="27">
        <v>31</v>
      </c>
      <c r="G22" s="29" t="s">
        <v>6164</v>
      </c>
      <c r="H22" s="27">
        <v>38</v>
      </c>
      <c r="I22" s="13" t="s">
        <v>6165</v>
      </c>
      <c r="J22" s="14">
        <v>20</v>
      </c>
      <c r="K22" s="16" t="s">
        <v>6166</v>
      </c>
      <c r="L22" s="14"/>
      <c r="M22" s="15" t="s">
        <v>6167</v>
      </c>
      <c r="N22" s="14">
        <v>15</v>
      </c>
    </row>
    <row r="23" spans="1:14" ht="12.75">
      <c r="A23" s="13" t="s">
        <v>6168</v>
      </c>
      <c r="B23" s="14">
        <v>25</v>
      </c>
      <c r="C23" s="13" t="s">
        <v>6169</v>
      </c>
      <c r="D23" s="14">
        <v>19</v>
      </c>
      <c r="E23" s="15" t="s">
        <v>6170</v>
      </c>
      <c r="F23" s="27">
        <v>16</v>
      </c>
      <c r="G23" s="15" t="s">
        <v>6171</v>
      </c>
      <c r="H23" s="27">
        <v>23</v>
      </c>
      <c r="I23" s="13" t="s">
        <v>6172</v>
      </c>
      <c r="J23" s="14">
        <v>21</v>
      </c>
      <c r="K23" s="16" t="s">
        <v>6173</v>
      </c>
      <c r="L23" s="14"/>
      <c r="M23" s="15" t="s">
        <v>6174</v>
      </c>
      <c r="N23" s="14">
        <v>11</v>
      </c>
    </row>
    <row r="24" spans="1:14" ht="12.75">
      <c r="A24" s="29" t="s">
        <v>6175</v>
      </c>
      <c r="B24" s="14">
        <v>10</v>
      </c>
      <c r="C24" s="13" t="s">
        <v>6176</v>
      </c>
      <c r="D24" s="14">
        <v>4</v>
      </c>
      <c r="E24" s="15" t="s">
        <v>6177</v>
      </c>
      <c r="F24" s="27">
        <v>18</v>
      </c>
      <c r="G24" s="15" t="s">
        <v>6178</v>
      </c>
      <c r="H24" s="27">
        <v>24</v>
      </c>
      <c r="I24" s="13" t="s">
        <v>6179</v>
      </c>
      <c r="J24" s="14">
        <v>17</v>
      </c>
      <c r="K24" s="16" t="s">
        <v>6180</v>
      </c>
      <c r="L24" s="14"/>
      <c r="M24" s="15" t="s">
        <v>6181</v>
      </c>
      <c r="N24" s="14">
        <v>4</v>
      </c>
    </row>
    <row r="25" spans="1:14" ht="12.75">
      <c r="A25" s="17" t="s">
        <v>6182</v>
      </c>
      <c r="B25" s="14">
        <v>1</v>
      </c>
      <c r="C25" s="13" t="s">
        <v>6183</v>
      </c>
      <c r="D25" s="14">
        <v>11</v>
      </c>
      <c r="E25" s="15" t="s">
        <v>6184</v>
      </c>
      <c r="F25" s="27">
        <v>9</v>
      </c>
      <c r="G25" s="29" t="s">
        <v>6185</v>
      </c>
      <c r="H25" s="27">
        <v>19</v>
      </c>
      <c r="I25" s="28" t="s">
        <v>6186</v>
      </c>
      <c r="J25" s="14">
        <v>13</v>
      </c>
      <c r="K25" s="16" t="s">
        <v>6187</v>
      </c>
      <c r="L25" s="14"/>
      <c r="M25" s="15" t="s">
        <v>6188</v>
      </c>
      <c r="N25" s="14">
        <v>27</v>
      </c>
    </row>
    <row r="26" spans="1:14" ht="12.75">
      <c r="A26" s="13"/>
      <c r="B26" s="14"/>
      <c r="C26" s="13"/>
      <c r="D26" s="14"/>
      <c r="E26" s="31"/>
      <c r="F26" s="30"/>
      <c r="G26" s="31"/>
      <c r="H26" s="30"/>
      <c r="I26" s="13"/>
      <c r="J26" s="14"/>
      <c r="K26" s="16"/>
      <c r="L26" s="14"/>
      <c r="M26" s="15"/>
      <c r="N26" s="14"/>
    </row>
    <row r="27" spans="1:14" ht="12.75">
      <c r="A27" s="13" t="s">
        <v>6189</v>
      </c>
      <c r="B27" s="14">
        <v>210</v>
      </c>
      <c r="C27" s="13" t="s">
        <v>6190</v>
      </c>
      <c r="D27" s="14">
        <v>210</v>
      </c>
      <c r="E27" s="15" t="s">
        <v>6191</v>
      </c>
      <c r="F27" s="27">
        <v>195</v>
      </c>
      <c r="G27" s="15" t="s">
        <v>6192</v>
      </c>
      <c r="H27" s="27">
        <v>6</v>
      </c>
      <c r="I27" s="13" t="s">
        <v>6193</v>
      </c>
      <c r="J27" s="14">
        <v>70</v>
      </c>
      <c r="K27" s="16" t="s">
        <v>6194</v>
      </c>
      <c r="L27" s="14"/>
      <c r="M27" s="15" t="s">
        <v>6195</v>
      </c>
      <c r="N27" s="14">
        <v>135</v>
      </c>
    </row>
    <row r="28" spans="1:14" ht="12.75">
      <c r="A28" s="13" t="s">
        <v>6196</v>
      </c>
      <c r="B28" s="14">
        <v>75</v>
      </c>
      <c r="C28" s="13" t="s">
        <v>6197</v>
      </c>
      <c r="D28" s="14">
        <v>35</v>
      </c>
      <c r="E28" s="15" t="s">
        <v>6198</v>
      </c>
      <c r="F28" s="27">
        <v>33</v>
      </c>
      <c r="G28" s="15" t="s">
        <v>6199</v>
      </c>
      <c r="H28" s="27">
        <v>6</v>
      </c>
      <c r="I28" s="13" t="s">
        <v>6200</v>
      </c>
      <c r="J28" s="14">
        <v>145</v>
      </c>
      <c r="K28" s="16" t="s">
        <v>6201</v>
      </c>
      <c r="L28" s="14"/>
      <c r="M28" s="15" t="s">
        <v>6202</v>
      </c>
      <c r="N28" s="14">
        <v>19</v>
      </c>
    </row>
    <row r="29" spans="1:14" ht="12.75">
      <c r="A29" s="13" t="s">
        <v>6203</v>
      </c>
      <c r="B29" s="14">
        <v>42</v>
      </c>
      <c r="C29" s="13" t="s">
        <v>6204</v>
      </c>
      <c r="D29" s="14">
        <v>165</v>
      </c>
      <c r="E29" s="15" t="s">
        <v>6205</v>
      </c>
      <c r="F29" s="27">
        <v>40</v>
      </c>
      <c r="G29" s="15" t="s">
        <v>6206</v>
      </c>
      <c r="H29" s="27">
        <v>13</v>
      </c>
      <c r="I29" s="13" t="s">
        <v>6207</v>
      </c>
      <c r="J29" s="14">
        <v>26</v>
      </c>
      <c r="K29" s="16" t="s">
        <v>6208</v>
      </c>
      <c r="L29" s="14"/>
      <c r="M29" s="15" t="s">
        <v>6209</v>
      </c>
      <c r="N29" s="14">
        <v>31</v>
      </c>
    </row>
    <row r="30" spans="1:14" ht="12.75">
      <c r="A30" s="17" t="s">
        <v>6210</v>
      </c>
      <c r="B30" s="14">
        <v>20</v>
      </c>
      <c r="C30" s="13" t="s">
        <v>6211</v>
      </c>
      <c r="D30" s="14">
        <v>26</v>
      </c>
      <c r="E30" s="15" t="s">
        <v>6212</v>
      </c>
      <c r="F30" s="27">
        <v>125</v>
      </c>
      <c r="G30" s="15" t="s">
        <v>6213</v>
      </c>
      <c r="H30" s="27">
        <v>16</v>
      </c>
      <c r="I30" s="13" t="s">
        <v>6214</v>
      </c>
      <c r="J30" s="14">
        <v>25</v>
      </c>
      <c r="K30" s="32" t="s">
        <v>6215</v>
      </c>
      <c r="L30" s="14">
        <v>26</v>
      </c>
      <c r="M30" s="15" t="s">
        <v>6216</v>
      </c>
      <c r="N30" s="14">
        <v>52</v>
      </c>
    </row>
    <row r="31" spans="1:14" ht="12.75">
      <c r="A31" s="13" t="s">
        <v>6217</v>
      </c>
      <c r="B31" s="14">
        <v>17</v>
      </c>
      <c r="C31" s="13" t="s">
        <v>6218</v>
      </c>
      <c r="D31" s="14">
        <v>5</v>
      </c>
      <c r="E31" s="29" t="s">
        <v>1646</v>
      </c>
      <c r="F31" s="27">
        <v>12</v>
      </c>
      <c r="G31" s="29" t="s">
        <v>1647</v>
      </c>
      <c r="H31" s="27">
        <v>20</v>
      </c>
      <c r="I31" s="13" t="s">
        <v>1648</v>
      </c>
      <c r="J31" s="14">
        <v>26</v>
      </c>
      <c r="K31" s="16" t="s">
        <v>1649</v>
      </c>
      <c r="L31" s="14"/>
      <c r="M31" s="15" t="s">
        <v>1650</v>
      </c>
      <c r="N31" s="14">
        <v>21</v>
      </c>
    </row>
    <row r="32" spans="1:14" ht="12.75">
      <c r="A32" s="17" t="s">
        <v>1651</v>
      </c>
      <c r="B32" s="14">
        <v>2</v>
      </c>
      <c r="C32" s="13" t="s">
        <v>1652</v>
      </c>
      <c r="D32" s="14">
        <v>5</v>
      </c>
      <c r="E32" s="29" t="s">
        <v>1653</v>
      </c>
      <c r="F32" s="27">
        <v>31</v>
      </c>
      <c r="G32" s="15" t="s">
        <v>1654</v>
      </c>
      <c r="H32" s="27">
        <v>60</v>
      </c>
      <c r="I32" s="13" t="s">
        <v>1655</v>
      </c>
      <c r="J32" s="14">
        <v>4</v>
      </c>
      <c r="K32" s="16" t="s">
        <v>1656</v>
      </c>
      <c r="L32" s="14"/>
      <c r="M32" s="15" t="s">
        <v>1657</v>
      </c>
      <c r="N32" s="14">
        <v>18</v>
      </c>
    </row>
    <row r="33" spans="1:14" ht="12.75">
      <c r="A33" s="18"/>
      <c r="B33" s="19"/>
      <c r="C33" s="18"/>
      <c r="D33" s="19"/>
      <c r="E33" s="33"/>
      <c r="F33" s="34"/>
      <c r="G33" s="33"/>
      <c r="H33" s="34"/>
      <c r="I33" s="18"/>
      <c r="J33" s="19"/>
      <c r="K33" s="18"/>
      <c r="L33" s="19"/>
      <c r="M33" s="20"/>
      <c r="N33" s="19"/>
    </row>
    <row r="34" spans="1:14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ht="12.75">
      <c r="A35" s="21" t="s">
        <v>1658</v>
      </c>
      <c r="B35" s="21">
        <v>800</v>
      </c>
      <c r="C35" s="21" t="s">
        <v>1659</v>
      </c>
      <c r="D35" s="21">
        <v>800</v>
      </c>
      <c r="E35" s="21" t="s">
        <v>1660</v>
      </c>
      <c r="F35" s="21">
        <v>800</v>
      </c>
      <c r="G35" s="21" t="s">
        <v>1661</v>
      </c>
      <c r="H35" s="21">
        <v>599</v>
      </c>
      <c r="I35" s="21" t="s">
        <v>1662</v>
      </c>
      <c r="J35" s="21">
        <v>800</v>
      </c>
      <c r="K35" s="21" t="s">
        <v>1663</v>
      </c>
      <c r="L35" s="21">
        <v>795</v>
      </c>
      <c r="M35" s="21" t="s">
        <v>1664</v>
      </c>
      <c r="N35" s="21">
        <v>785</v>
      </c>
    </row>
    <row r="36" spans="1:14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14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14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4" ht="12.75">
      <c r="A40" s="35"/>
      <c r="B40" s="35"/>
      <c r="C40" s="35"/>
      <c r="D40" s="35"/>
      <c r="E40" s="35"/>
      <c r="F40" s="35"/>
      <c r="G40" s="35">
        <v>800</v>
      </c>
      <c r="H40" s="35"/>
      <c r="I40" s="35"/>
      <c r="J40" s="35"/>
      <c r="K40" s="35"/>
      <c r="L40" s="35"/>
      <c r="M40" s="35"/>
      <c r="N40" s="35"/>
    </row>
  </sheetData>
  <hyperlinks>
    <hyperlink ref="A3" r:id="rId1" display="alessandrozampa@hotmail.com"/>
    <hyperlink ref="C3" r:id="rId2" display="andrea_sorgon@virgilio.it"/>
    <hyperlink ref="G3" r:id="rId3" display="guidoscaldalai@hotmail.com"/>
    <hyperlink ref="I3" r:id="rId4" display="omar@cadamuro.org"/>
    <hyperlink ref="K3" r:id="rId5" display="pika79@inwind.it"/>
    <hyperlink ref="M3" r:id="rId6" display="simariu@tin.it"/>
  </hyperlinks>
  <printOptions/>
  <pageMargins left="0.7875" right="0.7875" top="0.7875" bottom="0.7875" header="0.5" footer="0.5"/>
  <pageSetup fitToHeight="0"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99"/>
  <sheetViews>
    <sheetView workbookViewId="0" topLeftCell="A94">
      <selection activeCell="C48" sqref="C48"/>
    </sheetView>
  </sheetViews>
  <sheetFormatPr defaultColWidth="9.140625" defaultRowHeight="12.75"/>
  <cols>
    <col min="1" max="1" width="12.421875" style="1" customWidth="1"/>
    <col min="2" max="2" width="5.00390625" style="1" customWidth="1"/>
    <col min="3" max="4" width="4.140625" style="1" customWidth="1"/>
    <col min="5" max="5" width="4.00390625" style="1" customWidth="1"/>
    <col min="6" max="6" width="5.140625" style="1" customWidth="1"/>
    <col min="7" max="7" width="4.140625" style="1" customWidth="1"/>
    <col min="8" max="8" width="6.7109375" style="1" customWidth="1"/>
    <col min="9" max="9" width="13.8515625" style="1" customWidth="1"/>
    <col min="10" max="10" width="5.00390625" style="1" customWidth="1"/>
    <col min="11" max="11" width="4.140625" style="1" customWidth="1"/>
    <col min="12" max="12" width="3.00390625" style="1" customWidth="1"/>
    <col min="13" max="13" width="4.00390625" style="1" customWidth="1"/>
    <col min="14" max="14" width="5.140625" style="1" customWidth="1"/>
    <col min="15" max="15" width="4.140625" style="1" customWidth="1"/>
    <col min="16" max="16" width="6.7109375" style="1" customWidth="1"/>
    <col min="17" max="16384" width="9.00390625" style="1" customWidth="1"/>
  </cols>
  <sheetData>
    <row r="1" spans="1:16" ht="12.75">
      <c r="A1" s="123" t="s">
        <v>4182</v>
      </c>
      <c r="B1" s="96" t="s">
        <v>4183</v>
      </c>
      <c r="C1" s="96" t="s">
        <v>4184</v>
      </c>
      <c r="D1" s="96" t="s">
        <v>4185</v>
      </c>
      <c r="E1" s="96" t="s">
        <v>4186</v>
      </c>
      <c r="F1" s="96" t="s">
        <v>4187</v>
      </c>
      <c r="G1" s="96" t="s">
        <v>4188</v>
      </c>
      <c r="H1" s="96" t="s">
        <v>4189</v>
      </c>
      <c r="I1" s="129" t="s">
        <v>4190</v>
      </c>
      <c r="J1" s="96" t="s">
        <v>4191</v>
      </c>
      <c r="K1" s="96" t="s">
        <v>4192</v>
      </c>
      <c r="L1" s="96" t="s">
        <v>4193</v>
      </c>
      <c r="M1" s="96" t="s">
        <v>4194</v>
      </c>
      <c r="N1" s="96" t="s">
        <v>4195</v>
      </c>
      <c r="O1" s="96" t="s">
        <v>4196</v>
      </c>
      <c r="P1" s="98" t="s">
        <v>4197</v>
      </c>
    </row>
    <row r="2" spans="1:16" ht="12.75">
      <c r="A2" s="124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100"/>
    </row>
    <row r="3" spans="1:16" ht="12.75">
      <c r="A3" s="124" t="s">
        <v>4198</v>
      </c>
      <c r="B3" s="101">
        <v>6.5</v>
      </c>
      <c r="C3" s="101"/>
      <c r="D3" s="101"/>
      <c r="E3" s="101"/>
      <c r="F3" s="101"/>
      <c r="G3" s="101"/>
      <c r="H3" s="101">
        <f>SUM(B3:G3)</f>
        <v>6.5</v>
      </c>
      <c r="I3" s="35" t="s">
        <v>4199</v>
      </c>
      <c r="J3" s="101">
        <v>6.5</v>
      </c>
      <c r="K3" s="101">
        <v>-2</v>
      </c>
      <c r="L3" s="101"/>
      <c r="M3" s="101"/>
      <c r="N3" s="101"/>
      <c r="O3" s="101"/>
      <c r="P3" s="102">
        <f>SUM(J3:O3)</f>
        <v>4.5</v>
      </c>
    </row>
    <row r="4" spans="1:16" ht="12.75">
      <c r="A4" s="124"/>
      <c r="B4" s="101"/>
      <c r="C4" s="101"/>
      <c r="D4" s="101"/>
      <c r="E4" s="101"/>
      <c r="F4" s="101"/>
      <c r="G4" s="101"/>
      <c r="H4" s="101"/>
      <c r="I4" s="99"/>
      <c r="J4" s="101"/>
      <c r="K4" s="101"/>
      <c r="L4" s="101"/>
      <c r="M4" s="101"/>
      <c r="N4" s="101"/>
      <c r="O4" s="101"/>
      <c r="P4" s="102"/>
    </row>
    <row r="5" spans="1:16" ht="12.75">
      <c r="A5" s="82" t="s">
        <v>4200</v>
      </c>
      <c r="B5" s="101">
        <v>6</v>
      </c>
      <c r="C5" s="101"/>
      <c r="D5" s="101"/>
      <c r="E5" s="101"/>
      <c r="F5" s="101"/>
      <c r="G5" s="101"/>
      <c r="H5" s="101">
        <f>SUM(B5:G5)</f>
        <v>6</v>
      </c>
      <c r="I5" s="35" t="s">
        <v>4201</v>
      </c>
      <c r="J5" s="101">
        <v>6.5</v>
      </c>
      <c r="K5" s="101"/>
      <c r="L5" s="101"/>
      <c r="M5" s="101">
        <v>1</v>
      </c>
      <c r="N5" s="101"/>
      <c r="O5" s="101"/>
      <c r="P5" s="102">
        <f>SUM(J5:O5)</f>
        <v>7.5</v>
      </c>
    </row>
    <row r="6" spans="1:16" ht="12.75">
      <c r="A6" s="82" t="s">
        <v>4202</v>
      </c>
      <c r="B6" s="101">
        <v>6.5</v>
      </c>
      <c r="C6" s="101"/>
      <c r="D6" s="101"/>
      <c r="E6" s="101"/>
      <c r="F6" s="101">
        <v>-0.5</v>
      </c>
      <c r="G6" s="101"/>
      <c r="H6" s="101">
        <f>SUM(B6:G6)</f>
        <v>6</v>
      </c>
      <c r="I6" s="99" t="s">
        <v>4203</v>
      </c>
      <c r="J6" s="101">
        <v>6</v>
      </c>
      <c r="K6" s="101"/>
      <c r="L6" s="101"/>
      <c r="M6" s="101"/>
      <c r="N6" s="101"/>
      <c r="O6" s="101"/>
      <c r="P6" s="102">
        <f>SUM(J6:O6)</f>
        <v>6</v>
      </c>
    </row>
    <row r="7" spans="1:16" ht="12.75">
      <c r="A7" s="103" t="s">
        <v>4204</v>
      </c>
      <c r="B7" s="101"/>
      <c r="C7" s="101"/>
      <c r="D7" s="101"/>
      <c r="E7" s="101"/>
      <c r="F7" s="101"/>
      <c r="G7" s="101"/>
      <c r="H7" s="101"/>
      <c r="I7" s="99" t="s">
        <v>4205</v>
      </c>
      <c r="J7" s="101">
        <v>6.5</v>
      </c>
      <c r="K7" s="101"/>
      <c r="L7" s="101"/>
      <c r="M7" s="101"/>
      <c r="N7" s="101">
        <v>-0.5</v>
      </c>
      <c r="O7" s="101"/>
      <c r="P7" s="102">
        <f>SUM(J7:O7)</f>
        <v>6</v>
      </c>
    </row>
    <row r="8" spans="1:16" ht="12.75">
      <c r="A8" s="124"/>
      <c r="B8" s="101"/>
      <c r="C8" s="101"/>
      <c r="D8" s="101"/>
      <c r="E8" s="101"/>
      <c r="F8" s="101"/>
      <c r="G8" s="101"/>
      <c r="H8" s="101"/>
      <c r="I8" s="99" t="s">
        <v>4206</v>
      </c>
      <c r="J8" s="101">
        <v>5.5</v>
      </c>
      <c r="K8" s="101"/>
      <c r="L8" s="101"/>
      <c r="M8" s="101"/>
      <c r="N8" s="101">
        <v>-0.5</v>
      </c>
      <c r="O8" s="101"/>
      <c r="P8" s="102">
        <f>SUM(J8:O8)</f>
        <v>5</v>
      </c>
    </row>
    <row r="9" spans="1:16" ht="12.75">
      <c r="A9" s="82" t="s">
        <v>4207</v>
      </c>
      <c r="B9" s="101">
        <v>6.5</v>
      </c>
      <c r="C9" s="101"/>
      <c r="D9" s="101"/>
      <c r="E9" s="101"/>
      <c r="F9" s="101"/>
      <c r="G9" s="101"/>
      <c r="H9" s="101">
        <f>SUM(B9:G9)</f>
        <v>6.5</v>
      </c>
      <c r="I9" s="35"/>
      <c r="J9" s="101"/>
      <c r="K9" s="101"/>
      <c r="L9" s="101"/>
      <c r="M9" s="101"/>
      <c r="N9" s="101"/>
      <c r="O9" s="101"/>
      <c r="P9" s="102"/>
    </row>
    <row r="10" spans="1:16" ht="12.75">
      <c r="A10" s="124" t="s">
        <v>4208</v>
      </c>
      <c r="B10" s="101">
        <v>6</v>
      </c>
      <c r="C10" s="101"/>
      <c r="D10" s="101"/>
      <c r="E10" s="101"/>
      <c r="F10" s="101"/>
      <c r="G10" s="101"/>
      <c r="H10" s="101">
        <f>SUM(B10:G10)</f>
        <v>6</v>
      </c>
      <c r="I10" s="35" t="s">
        <v>4209</v>
      </c>
      <c r="J10" s="101">
        <v>6.5</v>
      </c>
      <c r="K10" s="101"/>
      <c r="L10" s="101"/>
      <c r="M10" s="101"/>
      <c r="N10" s="101"/>
      <c r="O10" s="101"/>
      <c r="P10" s="102">
        <f>SUM(J10:O10)</f>
        <v>6.5</v>
      </c>
    </row>
    <row r="11" spans="1:16" ht="12.75">
      <c r="A11" s="124" t="s">
        <v>4210</v>
      </c>
      <c r="B11" s="101">
        <v>6.5</v>
      </c>
      <c r="C11" s="101"/>
      <c r="D11" s="101"/>
      <c r="E11" s="101"/>
      <c r="F11" s="101">
        <v>-0.5</v>
      </c>
      <c r="G11" s="101"/>
      <c r="H11" s="101">
        <f>SUM(B11:G11)</f>
        <v>6</v>
      </c>
      <c r="I11" s="35" t="s">
        <v>4211</v>
      </c>
      <c r="J11" s="101">
        <v>5</v>
      </c>
      <c r="K11" s="101"/>
      <c r="L11" s="101"/>
      <c r="M11" s="101"/>
      <c r="N11" s="101"/>
      <c r="O11" s="101"/>
      <c r="P11" s="102">
        <f>SUM(J11:O11)</f>
        <v>5</v>
      </c>
    </row>
    <row r="12" spans="1:16" ht="12.75">
      <c r="A12" s="82" t="s">
        <v>4212</v>
      </c>
      <c r="B12" s="101">
        <v>4</v>
      </c>
      <c r="C12" s="101"/>
      <c r="D12" s="101"/>
      <c r="E12" s="101"/>
      <c r="F12" s="101"/>
      <c r="G12" s="101">
        <v>-1</v>
      </c>
      <c r="H12" s="101">
        <f>SUM(B12:G12)</f>
        <v>3</v>
      </c>
      <c r="I12" s="35" t="s">
        <v>4213</v>
      </c>
      <c r="J12" s="101">
        <v>5</v>
      </c>
      <c r="K12" s="101"/>
      <c r="L12" s="101"/>
      <c r="M12" s="101"/>
      <c r="N12" s="101"/>
      <c r="O12" s="101"/>
      <c r="P12" s="102">
        <f>SUM(J12:O12)</f>
        <v>5</v>
      </c>
    </row>
    <row r="13" spans="1:16" ht="12.75">
      <c r="A13" s="124"/>
      <c r="B13" s="101"/>
      <c r="C13" s="101"/>
      <c r="D13" s="101"/>
      <c r="E13" s="101"/>
      <c r="F13" s="101"/>
      <c r="G13" s="101"/>
      <c r="H13" s="101"/>
      <c r="I13" s="99"/>
      <c r="J13" s="101"/>
      <c r="K13" s="101"/>
      <c r="L13" s="101"/>
      <c r="M13" s="101"/>
      <c r="N13" s="101"/>
      <c r="O13" s="101"/>
      <c r="P13" s="102"/>
    </row>
    <row r="14" spans="1:16" ht="12.75">
      <c r="A14" s="82" t="s">
        <v>4214</v>
      </c>
      <c r="B14" s="101">
        <v>5</v>
      </c>
      <c r="C14" s="101"/>
      <c r="D14" s="101"/>
      <c r="E14" s="101"/>
      <c r="F14" s="101"/>
      <c r="G14" s="101"/>
      <c r="H14" s="101">
        <f>SUM(B14:G14)</f>
        <v>5</v>
      </c>
      <c r="I14" s="99" t="s">
        <v>4215</v>
      </c>
      <c r="J14" s="101">
        <v>8</v>
      </c>
      <c r="K14" s="101">
        <v>3</v>
      </c>
      <c r="L14" s="101"/>
      <c r="M14" s="101">
        <v>1</v>
      </c>
      <c r="N14" s="101">
        <v>-0.5</v>
      </c>
      <c r="O14" s="101"/>
      <c r="P14" s="102">
        <f>SUM(J14:O14)</f>
        <v>11.5</v>
      </c>
    </row>
    <row r="15" spans="1:16" ht="12.75">
      <c r="A15" s="82" t="s">
        <v>4216</v>
      </c>
      <c r="B15" s="101">
        <v>8</v>
      </c>
      <c r="C15" s="101">
        <v>3</v>
      </c>
      <c r="D15" s="101"/>
      <c r="E15" s="101">
        <v>1</v>
      </c>
      <c r="F15" s="101">
        <v>-0.5</v>
      </c>
      <c r="G15" s="101"/>
      <c r="H15" s="101">
        <f>SUM(B15:G15)</f>
        <v>11.5</v>
      </c>
      <c r="I15" s="125" t="s">
        <v>4217</v>
      </c>
      <c r="J15" s="101"/>
      <c r="K15" s="101"/>
      <c r="L15" s="101"/>
      <c r="M15" s="101"/>
      <c r="N15" s="101"/>
      <c r="O15" s="101"/>
      <c r="P15" s="102"/>
    </row>
    <row r="16" spans="1:16" ht="12.75">
      <c r="A16" s="82" t="s">
        <v>4218</v>
      </c>
      <c r="B16" s="101">
        <v>8</v>
      </c>
      <c r="C16" s="101">
        <v>9</v>
      </c>
      <c r="D16" s="101"/>
      <c r="E16" s="101"/>
      <c r="F16" s="101"/>
      <c r="G16" s="101"/>
      <c r="H16" s="101">
        <f>SUM(B16:G16)</f>
        <v>17</v>
      </c>
      <c r="I16" s="35" t="s">
        <v>4219</v>
      </c>
      <c r="J16" s="101">
        <v>5.5</v>
      </c>
      <c r="K16" s="101"/>
      <c r="L16" s="101"/>
      <c r="M16" s="101"/>
      <c r="N16" s="101"/>
      <c r="O16" s="101"/>
      <c r="P16" s="102">
        <f>SUM(J16:O16)</f>
        <v>5.5</v>
      </c>
    </row>
    <row r="17" spans="1:16" ht="12.75">
      <c r="A17" s="124"/>
      <c r="B17" s="101"/>
      <c r="C17" s="101"/>
      <c r="D17" s="101"/>
      <c r="E17" s="101"/>
      <c r="F17" s="101"/>
      <c r="G17" s="101"/>
      <c r="H17" s="101"/>
      <c r="I17" s="99"/>
      <c r="J17" s="101"/>
      <c r="K17" s="101"/>
      <c r="L17" s="101"/>
      <c r="M17" s="101"/>
      <c r="N17" s="101"/>
      <c r="O17" s="101"/>
      <c r="P17" s="102"/>
    </row>
    <row r="18" spans="1:16" ht="12.75">
      <c r="A18" s="124"/>
      <c r="B18" s="101"/>
      <c r="C18" s="101"/>
      <c r="D18" s="101"/>
      <c r="E18" s="101"/>
      <c r="F18" s="101"/>
      <c r="G18" s="101"/>
      <c r="H18" s="101"/>
      <c r="I18" s="99"/>
      <c r="J18" s="101"/>
      <c r="K18" s="101"/>
      <c r="L18" s="101"/>
      <c r="M18" s="101"/>
      <c r="N18" s="101"/>
      <c r="O18" s="101"/>
      <c r="P18" s="102"/>
    </row>
    <row r="19" spans="1:16" ht="12.75">
      <c r="A19" s="124"/>
      <c r="B19" s="101"/>
      <c r="C19" s="101"/>
      <c r="D19" s="101"/>
      <c r="E19" s="101"/>
      <c r="F19" s="101"/>
      <c r="G19" s="101"/>
      <c r="H19" s="101"/>
      <c r="I19" s="99"/>
      <c r="J19" s="101"/>
      <c r="K19" s="101"/>
      <c r="L19" s="101"/>
      <c r="M19" s="101"/>
      <c r="N19" s="101"/>
      <c r="O19" s="101"/>
      <c r="P19" s="102"/>
    </row>
    <row r="20" spans="1:16" ht="12.75">
      <c r="A20" s="124" t="s">
        <v>4220</v>
      </c>
      <c r="B20" s="101"/>
      <c r="C20" s="101"/>
      <c r="D20" s="101"/>
      <c r="E20" s="101"/>
      <c r="F20" s="101"/>
      <c r="G20" s="101"/>
      <c r="H20" s="101"/>
      <c r="I20" s="35" t="s">
        <v>4221</v>
      </c>
      <c r="J20" s="101"/>
      <c r="K20" s="101"/>
      <c r="L20" s="101"/>
      <c r="M20" s="101"/>
      <c r="N20" s="101"/>
      <c r="O20" s="101"/>
      <c r="P20" s="102"/>
    </row>
    <row r="21" spans="1:16" ht="12.75">
      <c r="A21" s="124"/>
      <c r="B21" s="101"/>
      <c r="C21" s="101"/>
      <c r="D21" s="101"/>
      <c r="E21" s="101"/>
      <c r="F21" s="101"/>
      <c r="G21" s="101"/>
      <c r="H21" s="101"/>
      <c r="I21" s="99"/>
      <c r="J21" s="101"/>
      <c r="K21" s="101"/>
      <c r="L21" s="101"/>
      <c r="M21" s="101"/>
      <c r="N21" s="101"/>
      <c r="O21" s="101"/>
      <c r="P21" s="102"/>
    </row>
    <row r="22" spans="1:16" ht="12.75">
      <c r="A22" s="130" t="s">
        <v>4222</v>
      </c>
      <c r="B22" s="101"/>
      <c r="C22" s="101"/>
      <c r="D22" s="101"/>
      <c r="E22" s="101"/>
      <c r="F22" s="101"/>
      <c r="G22" s="101"/>
      <c r="H22" s="101"/>
      <c r="I22" s="99" t="s">
        <v>4223</v>
      </c>
      <c r="J22" s="101"/>
      <c r="K22" s="101"/>
      <c r="L22" s="101"/>
      <c r="M22" s="101"/>
      <c r="N22" s="101"/>
      <c r="O22" s="101"/>
      <c r="P22" s="102"/>
    </row>
    <row r="23" spans="1:16" ht="12.75">
      <c r="A23" s="124" t="s">
        <v>4224</v>
      </c>
      <c r="B23" s="101">
        <v>6</v>
      </c>
      <c r="C23" s="101"/>
      <c r="D23" s="101"/>
      <c r="E23" s="101"/>
      <c r="F23" s="101"/>
      <c r="G23" s="101"/>
      <c r="H23" s="101">
        <f>SUM(B23:G23)</f>
        <v>6</v>
      </c>
      <c r="I23" s="99"/>
      <c r="J23" s="101"/>
      <c r="K23" s="101"/>
      <c r="L23" s="101"/>
      <c r="M23" s="101"/>
      <c r="N23" s="101"/>
      <c r="O23" s="101"/>
      <c r="P23" s="102"/>
    </row>
    <row r="24" spans="1:16" ht="12.75">
      <c r="A24" s="82"/>
      <c r="B24" s="101"/>
      <c r="C24" s="101"/>
      <c r="D24" s="101"/>
      <c r="E24" s="101"/>
      <c r="F24" s="101"/>
      <c r="G24" s="101"/>
      <c r="H24" s="101"/>
      <c r="I24" s="99"/>
      <c r="J24" s="101"/>
      <c r="K24" s="101"/>
      <c r="L24" s="101"/>
      <c r="M24" s="101"/>
      <c r="N24" s="101"/>
      <c r="O24" s="101"/>
      <c r="P24" s="102"/>
    </row>
    <row r="25" spans="1:16" ht="12.75">
      <c r="A25" s="82" t="s">
        <v>4225</v>
      </c>
      <c r="B25" s="101"/>
      <c r="C25" s="101"/>
      <c r="D25" s="101"/>
      <c r="E25" s="101"/>
      <c r="F25" s="101"/>
      <c r="G25" s="101"/>
      <c r="H25" s="101"/>
      <c r="I25" s="35" t="s">
        <v>4226</v>
      </c>
      <c r="J25" s="101"/>
      <c r="K25" s="101"/>
      <c r="L25" s="101"/>
      <c r="M25" s="101"/>
      <c r="N25" s="101"/>
      <c r="O25" s="101"/>
      <c r="P25" s="102"/>
    </row>
    <row r="26" spans="1:16" ht="12.75">
      <c r="A26" s="82" t="s">
        <v>4227</v>
      </c>
      <c r="B26" s="101"/>
      <c r="C26" s="101"/>
      <c r="D26" s="101"/>
      <c r="E26" s="101"/>
      <c r="F26" s="101"/>
      <c r="G26" s="101"/>
      <c r="H26" s="101"/>
      <c r="I26" s="99" t="s">
        <v>4228</v>
      </c>
      <c r="J26" s="101"/>
      <c r="K26" s="101"/>
      <c r="L26" s="101"/>
      <c r="M26" s="101"/>
      <c r="N26" s="101"/>
      <c r="O26" s="101"/>
      <c r="P26" s="102"/>
    </row>
    <row r="27" spans="1:16" ht="12.75">
      <c r="A27" s="124"/>
      <c r="B27" s="101"/>
      <c r="C27" s="101"/>
      <c r="D27" s="101"/>
      <c r="E27" s="101"/>
      <c r="F27" s="101"/>
      <c r="G27" s="101"/>
      <c r="H27" s="101"/>
      <c r="I27" s="99"/>
      <c r="J27" s="101"/>
      <c r="K27" s="101"/>
      <c r="L27" s="101"/>
      <c r="M27" s="101"/>
      <c r="N27" s="101"/>
      <c r="O27" s="101"/>
      <c r="P27" s="102"/>
    </row>
    <row r="28" spans="1:16" ht="12.75">
      <c r="A28" s="82" t="s">
        <v>4229</v>
      </c>
      <c r="B28" s="35"/>
      <c r="C28" s="101"/>
      <c r="D28" s="101"/>
      <c r="E28" s="101"/>
      <c r="F28" s="101"/>
      <c r="G28" s="101"/>
      <c r="H28" s="101"/>
      <c r="I28" s="35" t="s">
        <v>4230</v>
      </c>
      <c r="J28" s="101">
        <v>7</v>
      </c>
      <c r="K28" s="101">
        <v>3</v>
      </c>
      <c r="L28" s="101"/>
      <c r="M28" s="101"/>
      <c r="N28" s="101">
        <v>-0.5</v>
      </c>
      <c r="O28" s="101"/>
      <c r="P28" s="102">
        <f>SUM(J28:O28)</f>
        <v>9.5</v>
      </c>
    </row>
    <row r="29" spans="1:16" ht="12.75">
      <c r="A29" s="82" t="s">
        <v>4231</v>
      </c>
      <c r="B29" s="101"/>
      <c r="C29" s="101"/>
      <c r="D29" s="101"/>
      <c r="E29" s="101"/>
      <c r="F29" s="101"/>
      <c r="G29" s="101"/>
      <c r="H29" s="101"/>
      <c r="I29" s="35" t="s">
        <v>4232</v>
      </c>
      <c r="J29" s="101"/>
      <c r="K29" s="101"/>
      <c r="L29" s="101"/>
      <c r="M29" s="101"/>
      <c r="N29" s="101"/>
      <c r="O29" s="101"/>
      <c r="P29" s="102"/>
    </row>
    <row r="30" spans="1:16" ht="12.75">
      <c r="A30" s="124"/>
      <c r="B30" s="99"/>
      <c r="C30" s="99"/>
      <c r="D30" s="99"/>
      <c r="E30" s="99"/>
      <c r="F30" s="99"/>
      <c r="G30" s="99"/>
      <c r="H30" s="101"/>
      <c r="I30" s="99"/>
      <c r="J30" s="99"/>
      <c r="K30" s="99"/>
      <c r="L30" s="99"/>
      <c r="M30" s="99"/>
      <c r="N30" s="99"/>
      <c r="O30" s="99"/>
      <c r="P30" s="102"/>
    </row>
    <row r="31" spans="1:16" ht="12.75">
      <c r="A31" s="124"/>
      <c r="B31" s="99"/>
      <c r="C31" s="99"/>
      <c r="D31" s="99"/>
      <c r="E31" s="316" t="s">
        <v>4233</v>
      </c>
      <c r="F31" s="316"/>
      <c r="G31" s="316"/>
      <c r="H31" s="101">
        <f>SUM(H3:H29)</f>
        <v>79.5</v>
      </c>
      <c r="I31" s="99"/>
      <c r="J31" s="99"/>
      <c r="K31" s="99"/>
      <c r="L31" s="99"/>
      <c r="M31" s="316"/>
      <c r="N31" s="316"/>
      <c r="O31" s="316"/>
      <c r="P31" s="102">
        <f>SUM(P3:P29)</f>
        <v>72</v>
      </c>
    </row>
    <row r="32" spans="1:16" ht="12.75">
      <c r="A32" s="124"/>
      <c r="B32" s="99"/>
      <c r="C32" s="99"/>
      <c r="D32" s="99"/>
      <c r="E32" s="316" t="s">
        <v>4234</v>
      </c>
      <c r="F32" s="316"/>
      <c r="G32" s="316"/>
      <c r="H32" s="104">
        <v>5</v>
      </c>
      <c r="I32" s="99"/>
      <c r="J32" s="99"/>
      <c r="K32" s="99"/>
      <c r="L32" s="99"/>
      <c r="M32" s="316" t="s">
        <v>4235</v>
      </c>
      <c r="N32" s="316"/>
      <c r="O32" s="316"/>
      <c r="P32" s="105">
        <v>3</v>
      </c>
    </row>
    <row r="33" spans="1:16" ht="12.75">
      <c r="A33" s="126"/>
      <c r="B33" s="122"/>
      <c r="C33" s="122"/>
      <c r="D33" s="122"/>
      <c r="E33" s="122"/>
      <c r="F33" s="122"/>
      <c r="G33" s="122"/>
      <c r="H33" s="106"/>
      <c r="I33" s="108"/>
      <c r="J33" s="108"/>
      <c r="K33" s="108"/>
      <c r="L33" s="108"/>
      <c r="M33" s="108"/>
      <c r="N33" s="108"/>
      <c r="O33" s="108"/>
      <c r="P33" s="109"/>
    </row>
    <row r="34" spans="1:16" ht="12.75">
      <c r="A34" s="123" t="s">
        <v>4236</v>
      </c>
      <c r="B34" s="96" t="s">
        <v>4237</v>
      </c>
      <c r="C34" s="96" t="s">
        <v>4238</v>
      </c>
      <c r="D34" s="96" t="s">
        <v>4239</v>
      </c>
      <c r="E34" s="96" t="s">
        <v>4240</v>
      </c>
      <c r="F34" s="96" t="s">
        <v>4241</v>
      </c>
      <c r="G34" s="96" t="s">
        <v>4242</v>
      </c>
      <c r="H34" s="96" t="s">
        <v>4243</v>
      </c>
      <c r="I34" s="129" t="s">
        <v>4244</v>
      </c>
      <c r="J34" s="96" t="s">
        <v>4245</v>
      </c>
      <c r="K34" s="96" t="s">
        <v>4246</v>
      </c>
      <c r="L34" s="96" t="s">
        <v>4247</v>
      </c>
      <c r="M34" s="96" t="s">
        <v>4248</v>
      </c>
      <c r="N34" s="96" t="s">
        <v>4249</v>
      </c>
      <c r="O34" s="96" t="s">
        <v>4250</v>
      </c>
      <c r="P34" s="98" t="s">
        <v>4251</v>
      </c>
    </row>
    <row r="35" spans="1:16" ht="12.75">
      <c r="A35" s="124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100"/>
    </row>
    <row r="36" spans="1:16" ht="12.75">
      <c r="A36" s="124" t="s">
        <v>4252</v>
      </c>
      <c r="B36" s="101">
        <v>6</v>
      </c>
      <c r="C36" s="101"/>
      <c r="D36" s="101"/>
      <c r="E36" s="101"/>
      <c r="F36" s="101"/>
      <c r="G36" s="101"/>
      <c r="H36" s="101">
        <f>SUM(B36:G36)</f>
        <v>6</v>
      </c>
      <c r="I36" s="35" t="s">
        <v>4253</v>
      </c>
      <c r="J36" s="101">
        <v>6</v>
      </c>
      <c r="K36" s="101"/>
      <c r="L36" s="101"/>
      <c r="M36" s="101"/>
      <c r="N36" s="101"/>
      <c r="O36" s="101"/>
      <c r="P36" s="102">
        <f>SUM(J36:O36)</f>
        <v>6</v>
      </c>
    </row>
    <row r="37" spans="1:16" ht="12.75">
      <c r="A37" s="124"/>
      <c r="B37" s="101"/>
      <c r="C37" s="101"/>
      <c r="D37" s="101"/>
      <c r="E37" s="101"/>
      <c r="F37" s="101"/>
      <c r="G37" s="101"/>
      <c r="H37" s="101"/>
      <c r="I37" s="99"/>
      <c r="J37" s="101"/>
      <c r="K37" s="101"/>
      <c r="L37" s="101"/>
      <c r="M37" s="101"/>
      <c r="N37" s="101"/>
      <c r="O37" s="101"/>
      <c r="P37" s="102"/>
    </row>
    <row r="38" spans="1:16" ht="12.75">
      <c r="A38" s="82" t="s">
        <v>4254</v>
      </c>
      <c r="B38" s="101">
        <v>6.5</v>
      </c>
      <c r="C38" s="101"/>
      <c r="D38" s="101"/>
      <c r="E38" s="101"/>
      <c r="F38" s="101"/>
      <c r="G38" s="101"/>
      <c r="H38" s="101">
        <f>SUM(B38:G38)</f>
        <v>6.5</v>
      </c>
      <c r="I38" s="35" t="s">
        <v>4255</v>
      </c>
      <c r="J38" s="101">
        <v>5</v>
      </c>
      <c r="K38" s="101"/>
      <c r="L38" s="101"/>
      <c r="M38" s="101"/>
      <c r="N38" s="101"/>
      <c r="O38" s="101">
        <v>-1</v>
      </c>
      <c r="P38" s="102">
        <f>SUM(J38:O38)</f>
        <v>4</v>
      </c>
    </row>
    <row r="39" spans="1:16" ht="12.75">
      <c r="A39" s="82" t="s">
        <v>4256</v>
      </c>
      <c r="B39" s="101">
        <v>6</v>
      </c>
      <c r="C39" s="101"/>
      <c r="D39" s="101"/>
      <c r="E39" s="101"/>
      <c r="F39" s="101"/>
      <c r="G39" s="101"/>
      <c r="H39" s="101">
        <f>SUM(B39:G39)</f>
        <v>6</v>
      </c>
      <c r="I39" s="35" t="s">
        <v>4257</v>
      </c>
      <c r="J39" s="101">
        <v>6</v>
      </c>
      <c r="K39" s="101"/>
      <c r="L39" s="101"/>
      <c r="M39" s="101"/>
      <c r="N39" s="101"/>
      <c r="O39" s="101"/>
      <c r="P39" s="102">
        <f>SUM(J39:O39)</f>
        <v>6</v>
      </c>
    </row>
    <row r="40" spans="1:16" ht="12.75">
      <c r="A40" s="82" t="s">
        <v>4258</v>
      </c>
      <c r="B40" s="101">
        <v>6</v>
      </c>
      <c r="C40" s="101"/>
      <c r="D40" s="101"/>
      <c r="E40" s="101"/>
      <c r="F40" s="101"/>
      <c r="G40" s="101"/>
      <c r="H40" s="101">
        <f>SUM(B40:G40)</f>
        <v>6</v>
      </c>
      <c r="I40" s="35" t="s">
        <v>4259</v>
      </c>
      <c r="J40" s="101">
        <v>5</v>
      </c>
      <c r="K40" s="101"/>
      <c r="L40" s="101"/>
      <c r="M40" s="101"/>
      <c r="N40" s="101"/>
      <c r="O40" s="101"/>
      <c r="P40" s="102">
        <f>SUM(J40:O40)</f>
        <v>5</v>
      </c>
    </row>
    <row r="41" spans="1:16" ht="12.75">
      <c r="A41" s="82"/>
      <c r="B41" s="101"/>
      <c r="C41" s="101"/>
      <c r="D41" s="101"/>
      <c r="E41" s="101"/>
      <c r="F41" s="101"/>
      <c r="G41" s="101"/>
      <c r="H41" s="101"/>
      <c r="I41" s="99" t="s">
        <v>4260</v>
      </c>
      <c r="J41" s="101">
        <v>5.5</v>
      </c>
      <c r="K41" s="101"/>
      <c r="L41" s="101"/>
      <c r="M41" s="101"/>
      <c r="N41" s="101">
        <v>-0.5</v>
      </c>
      <c r="O41" s="101"/>
      <c r="P41" s="102">
        <f>SUM(J41:O41)</f>
        <v>5</v>
      </c>
    </row>
    <row r="42" spans="1:16" ht="12.75">
      <c r="A42" s="82" t="s">
        <v>4261</v>
      </c>
      <c r="B42" s="101">
        <v>6</v>
      </c>
      <c r="C42" s="101"/>
      <c r="D42" s="101"/>
      <c r="E42" s="101"/>
      <c r="F42" s="101"/>
      <c r="G42" s="101"/>
      <c r="H42" s="101">
        <f>SUM(B42:G42)</f>
        <v>6</v>
      </c>
      <c r="I42" s="35"/>
      <c r="J42" s="101"/>
      <c r="K42" s="101"/>
      <c r="L42" s="101"/>
      <c r="M42" s="101"/>
      <c r="N42" s="101"/>
      <c r="O42" s="101"/>
      <c r="P42" s="102"/>
    </row>
    <row r="43" spans="1:16" ht="12.75">
      <c r="A43" s="82" t="s">
        <v>4262</v>
      </c>
      <c r="B43" s="101">
        <v>6</v>
      </c>
      <c r="C43" s="101"/>
      <c r="D43" s="101"/>
      <c r="E43" s="101"/>
      <c r="F43" s="101"/>
      <c r="G43" s="101"/>
      <c r="H43" s="101">
        <f>SUM(B43:G43)</f>
        <v>6</v>
      </c>
      <c r="I43" s="35" t="s">
        <v>4263</v>
      </c>
      <c r="J43" s="101">
        <v>5</v>
      </c>
      <c r="K43" s="101"/>
      <c r="L43" s="101"/>
      <c r="M43" s="101"/>
      <c r="N43" s="101">
        <v>-0.5</v>
      </c>
      <c r="O43" s="101"/>
      <c r="P43" s="102">
        <f>SUM(J43:O43)</f>
        <v>4.5</v>
      </c>
    </row>
    <row r="44" spans="1:16" ht="12.75">
      <c r="A44" s="82" t="s">
        <v>4264</v>
      </c>
      <c r="B44" s="101">
        <v>6</v>
      </c>
      <c r="C44" s="101"/>
      <c r="D44" s="101"/>
      <c r="E44" s="101"/>
      <c r="F44" s="101"/>
      <c r="G44" s="101"/>
      <c r="H44" s="101">
        <f>SUM(B44:G44)</f>
        <v>6</v>
      </c>
      <c r="I44" s="35" t="s">
        <v>4265</v>
      </c>
      <c r="J44" s="101">
        <v>5</v>
      </c>
      <c r="K44" s="101"/>
      <c r="L44" s="101"/>
      <c r="M44" s="101"/>
      <c r="N44" s="101"/>
      <c r="O44" s="101"/>
      <c r="P44" s="102">
        <f>SUM(J44:O44)</f>
        <v>5</v>
      </c>
    </row>
    <row r="45" spans="1:16" ht="12.75">
      <c r="A45" s="82" t="s">
        <v>4266</v>
      </c>
      <c r="B45" s="101">
        <v>7</v>
      </c>
      <c r="C45" s="101"/>
      <c r="D45" s="101"/>
      <c r="E45" s="101"/>
      <c r="F45" s="101"/>
      <c r="G45" s="101"/>
      <c r="H45" s="101">
        <f>SUM(B45:G45)</f>
        <v>7</v>
      </c>
      <c r="I45" s="35" t="s">
        <v>4267</v>
      </c>
      <c r="J45" s="101">
        <v>7</v>
      </c>
      <c r="K45" s="101"/>
      <c r="L45" s="101"/>
      <c r="M45" s="101"/>
      <c r="N45" s="101">
        <v>-0.5</v>
      </c>
      <c r="O45" s="101"/>
      <c r="P45" s="102">
        <f>SUM(J45:O45)</f>
        <v>6.5</v>
      </c>
    </row>
    <row r="46" spans="1:16" ht="12.75">
      <c r="A46" s="124"/>
      <c r="B46" s="101"/>
      <c r="C46" s="101"/>
      <c r="D46" s="101"/>
      <c r="E46" s="101"/>
      <c r="F46" s="101"/>
      <c r="G46" s="101"/>
      <c r="H46" s="101"/>
      <c r="I46" s="99"/>
      <c r="J46" s="101"/>
      <c r="K46" s="101"/>
      <c r="L46" s="101"/>
      <c r="M46" s="101"/>
      <c r="N46" s="101"/>
      <c r="O46" s="101"/>
      <c r="P46" s="102"/>
    </row>
    <row r="47" spans="1:16" ht="12.75">
      <c r="A47" s="82" t="s">
        <v>4268</v>
      </c>
      <c r="B47" s="101">
        <v>5</v>
      </c>
      <c r="C47" s="101"/>
      <c r="D47" s="101"/>
      <c r="E47" s="101"/>
      <c r="F47" s="101"/>
      <c r="G47" s="101"/>
      <c r="H47" s="101">
        <f>SUM(B47:G47)</f>
        <v>5</v>
      </c>
      <c r="I47" s="99" t="s">
        <v>4269</v>
      </c>
      <c r="J47" s="101">
        <v>5</v>
      </c>
      <c r="K47" s="101"/>
      <c r="L47" s="101"/>
      <c r="M47" s="101"/>
      <c r="N47" s="101"/>
      <c r="O47" s="101"/>
      <c r="P47" s="102">
        <f>SUM(J47:O47)</f>
        <v>5</v>
      </c>
    </row>
    <row r="48" spans="1:16" ht="12.75">
      <c r="A48" s="82" t="s">
        <v>4270</v>
      </c>
      <c r="B48" s="101">
        <v>6</v>
      </c>
      <c r="C48" s="101"/>
      <c r="D48" s="101"/>
      <c r="E48" s="101"/>
      <c r="F48" s="101"/>
      <c r="G48" s="101"/>
      <c r="H48" s="101">
        <f>SUM(B48:G48)</f>
        <v>6</v>
      </c>
      <c r="I48" s="35" t="s">
        <v>4271</v>
      </c>
      <c r="J48" s="101">
        <v>5</v>
      </c>
      <c r="K48" s="101"/>
      <c r="L48" s="101"/>
      <c r="M48" s="101"/>
      <c r="N48" s="101"/>
      <c r="O48" s="101"/>
      <c r="P48" s="102">
        <f>SUM(J48:O48)</f>
        <v>5</v>
      </c>
    </row>
    <row r="49" spans="1:16" ht="12.75">
      <c r="A49" s="82" t="s">
        <v>4272</v>
      </c>
      <c r="B49" s="101">
        <v>5.5</v>
      </c>
      <c r="C49" s="101"/>
      <c r="D49" s="101"/>
      <c r="E49" s="101"/>
      <c r="F49" s="101">
        <v>-0.5</v>
      </c>
      <c r="G49" s="101"/>
      <c r="H49" s="101">
        <f>SUM(B49:G49)</f>
        <v>5</v>
      </c>
      <c r="I49" s="35" t="s">
        <v>4273</v>
      </c>
      <c r="J49" s="101">
        <v>5.5</v>
      </c>
      <c r="K49" s="101"/>
      <c r="L49" s="101"/>
      <c r="M49" s="101"/>
      <c r="N49" s="101"/>
      <c r="O49" s="101"/>
      <c r="P49" s="102">
        <f>SUM(J49:O49)</f>
        <v>5.5</v>
      </c>
    </row>
    <row r="50" spans="1:16" ht="12.75">
      <c r="A50" s="124"/>
      <c r="B50" s="101"/>
      <c r="C50" s="101"/>
      <c r="D50" s="101"/>
      <c r="E50" s="101"/>
      <c r="F50" s="101"/>
      <c r="G50" s="101"/>
      <c r="H50" s="101"/>
      <c r="I50" s="99"/>
      <c r="J50" s="101"/>
      <c r="K50" s="101"/>
      <c r="L50" s="101"/>
      <c r="M50" s="101"/>
      <c r="N50" s="101"/>
      <c r="O50" s="101"/>
      <c r="P50" s="102"/>
    </row>
    <row r="51" spans="1:16" ht="12.75">
      <c r="A51" s="124"/>
      <c r="B51" s="101"/>
      <c r="C51" s="101"/>
      <c r="D51" s="101"/>
      <c r="E51" s="101"/>
      <c r="F51" s="101"/>
      <c r="G51" s="101"/>
      <c r="H51" s="101"/>
      <c r="I51" s="99"/>
      <c r="J51" s="101"/>
      <c r="K51" s="101"/>
      <c r="L51" s="101"/>
      <c r="M51" s="101"/>
      <c r="N51" s="101"/>
      <c r="O51" s="101"/>
      <c r="P51" s="102"/>
    </row>
    <row r="52" spans="1:16" ht="12.75">
      <c r="A52" s="124"/>
      <c r="B52" s="101"/>
      <c r="C52" s="101"/>
      <c r="D52" s="101"/>
      <c r="E52" s="101"/>
      <c r="F52" s="101"/>
      <c r="G52" s="101"/>
      <c r="H52" s="101"/>
      <c r="I52" s="99"/>
      <c r="J52" s="101"/>
      <c r="K52" s="101"/>
      <c r="L52" s="101"/>
      <c r="M52" s="101"/>
      <c r="N52" s="101"/>
      <c r="O52" s="101"/>
      <c r="P52" s="102"/>
    </row>
    <row r="53" spans="1:16" ht="12.75">
      <c r="A53" s="124" t="s">
        <v>4274</v>
      </c>
      <c r="B53" s="101"/>
      <c r="C53" s="101"/>
      <c r="D53" s="101"/>
      <c r="E53" s="101"/>
      <c r="F53" s="101"/>
      <c r="G53" s="101"/>
      <c r="H53" s="101"/>
      <c r="I53" s="99" t="s">
        <v>4275</v>
      </c>
      <c r="J53" s="101"/>
      <c r="K53" s="101"/>
      <c r="L53" s="101"/>
      <c r="M53" s="101"/>
      <c r="N53" s="101"/>
      <c r="O53" s="101"/>
      <c r="P53" s="102"/>
    </row>
    <row r="54" spans="1:16" ht="12.75">
      <c r="A54" s="124"/>
      <c r="B54" s="101"/>
      <c r="C54" s="101"/>
      <c r="D54" s="101"/>
      <c r="E54" s="101"/>
      <c r="F54" s="101"/>
      <c r="G54" s="101"/>
      <c r="H54" s="101"/>
      <c r="I54" s="99"/>
      <c r="J54" s="101"/>
      <c r="K54" s="101"/>
      <c r="L54" s="101"/>
      <c r="M54" s="101"/>
      <c r="N54" s="101"/>
      <c r="O54" s="101"/>
      <c r="P54" s="102"/>
    </row>
    <row r="55" spans="1:16" ht="12.75">
      <c r="A55" s="82" t="s">
        <v>4276</v>
      </c>
      <c r="B55" s="101"/>
      <c r="C55" s="101"/>
      <c r="D55" s="101"/>
      <c r="E55" s="101"/>
      <c r="F55" s="101"/>
      <c r="G55" s="101"/>
      <c r="H55" s="101"/>
      <c r="I55" s="35" t="s">
        <v>4277</v>
      </c>
      <c r="J55" s="101"/>
      <c r="K55" s="101"/>
      <c r="L55" s="101"/>
      <c r="M55" s="101"/>
      <c r="N55" s="101"/>
      <c r="O55" s="101"/>
      <c r="P55" s="102"/>
    </row>
    <row r="56" spans="1:16" ht="12.75">
      <c r="A56" s="82" t="s">
        <v>4278</v>
      </c>
      <c r="B56" s="101"/>
      <c r="C56" s="101"/>
      <c r="D56" s="101"/>
      <c r="E56" s="101"/>
      <c r="F56" s="101"/>
      <c r="G56" s="101"/>
      <c r="H56" s="101"/>
      <c r="I56" s="99" t="s">
        <v>4279</v>
      </c>
      <c r="J56" s="101"/>
      <c r="K56" s="101"/>
      <c r="L56" s="101"/>
      <c r="M56" s="101"/>
      <c r="N56" s="101"/>
      <c r="O56" s="101"/>
      <c r="P56" s="102"/>
    </row>
    <row r="57" spans="1:16" ht="12.75">
      <c r="A57" s="124" t="s">
        <v>4280</v>
      </c>
      <c r="B57" s="101"/>
      <c r="C57" s="101"/>
      <c r="D57" s="101"/>
      <c r="E57" s="101"/>
      <c r="F57" s="101"/>
      <c r="G57" s="101"/>
      <c r="H57" s="101"/>
      <c r="I57" s="35"/>
      <c r="J57" s="101"/>
      <c r="K57" s="101"/>
      <c r="L57" s="101"/>
      <c r="M57" s="101"/>
      <c r="N57" s="101"/>
      <c r="O57" s="101"/>
      <c r="P57" s="102"/>
    </row>
    <row r="58" spans="1:16" ht="12.75">
      <c r="A58" s="82"/>
      <c r="B58" s="101"/>
      <c r="C58" s="101"/>
      <c r="D58" s="101"/>
      <c r="E58" s="101"/>
      <c r="F58" s="101"/>
      <c r="G58" s="101"/>
      <c r="H58" s="101"/>
      <c r="I58" s="35" t="s">
        <v>4281</v>
      </c>
      <c r="J58" s="101"/>
      <c r="K58" s="101"/>
      <c r="L58" s="101"/>
      <c r="M58" s="101"/>
      <c r="N58" s="101"/>
      <c r="O58" s="101"/>
      <c r="P58" s="102"/>
    </row>
    <row r="59" spans="1:16" ht="12.75">
      <c r="A59" s="124" t="s">
        <v>4282</v>
      </c>
      <c r="B59" s="101"/>
      <c r="C59" s="101"/>
      <c r="D59" s="101"/>
      <c r="E59" s="101"/>
      <c r="F59" s="101"/>
      <c r="G59" s="101"/>
      <c r="H59" s="101"/>
      <c r="I59" s="35" t="s">
        <v>4283</v>
      </c>
      <c r="J59" s="101"/>
      <c r="K59" s="101"/>
      <c r="L59" s="101"/>
      <c r="M59" s="101"/>
      <c r="N59" s="101"/>
      <c r="O59" s="101"/>
      <c r="P59" s="102"/>
    </row>
    <row r="60" spans="1:16" ht="12.75">
      <c r="A60" s="82" t="s">
        <v>4284</v>
      </c>
      <c r="B60" s="101"/>
      <c r="C60" s="101"/>
      <c r="D60" s="101"/>
      <c r="E60" s="101"/>
      <c r="F60" s="101"/>
      <c r="G60" s="101"/>
      <c r="H60" s="101"/>
      <c r="I60" s="35" t="s">
        <v>4285</v>
      </c>
      <c r="J60" s="101"/>
      <c r="K60" s="101"/>
      <c r="L60" s="101"/>
      <c r="M60" s="101"/>
      <c r="N60" s="101"/>
      <c r="O60" s="101"/>
      <c r="P60" s="102"/>
    </row>
    <row r="61" spans="1:16" ht="12.75">
      <c r="A61" s="82"/>
      <c r="B61" s="101"/>
      <c r="C61" s="101"/>
      <c r="D61" s="101"/>
      <c r="E61" s="101"/>
      <c r="F61" s="101"/>
      <c r="G61" s="101"/>
      <c r="H61" s="101"/>
      <c r="I61" s="99"/>
      <c r="J61" s="101"/>
      <c r="K61" s="101"/>
      <c r="L61" s="101"/>
      <c r="M61" s="101"/>
      <c r="N61" s="101"/>
      <c r="O61" s="101"/>
      <c r="P61" s="102"/>
    </row>
    <row r="62" spans="1:16" ht="12.75">
      <c r="A62" s="82" t="s">
        <v>4286</v>
      </c>
      <c r="B62" s="101"/>
      <c r="C62" s="101"/>
      <c r="D62" s="101"/>
      <c r="E62" s="101"/>
      <c r="F62" s="101"/>
      <c r="G62" s="101"/>
      <c r="H62" s="101"/>
      <c r="I62" s="35" t="s">
        <v>4287</v>
      </c>
      <c r="J62" s="101"/>
      <c r="K62" s="101"/>
      <c r="L62" s="101"/>
      <c r="M62" s="101"/>
      <c r="N62" s="101"/>
      <c r="O62" s="101"/>
      <c r="P62" s="102"/>
    </row>
    <row r="63" spans="1:16" ht="12.75">
      <c r="A63" s="124"/>
      <c r="B63" s="99"/>
      <c r="C63" s="99"/>
      <c r="D63" s="99"/>
      <c r="E63" s="99"/>
      <c r="F63" s="99"/>
      <c r="G63" s="99"/>
      <c r="H63" s="101"/>
      <c r="I63" s="99"/>
      <c r="J63" s="99"/>
      <c r="K63" s="99"/>
      <c r="L63" s="99"/>
      <c r="M63" s="99"/>
      <c r="N63" s="99"/>
      <c r="O63" s="99"/>
      <c r="P63" s="102"/>
    </row>
    <row r="64" spans="1:16" ht="12.75">
      <c r="A64" s="124"/>
      <c r="B64" s="99"/>
      <c r="C64" s="99"/>
      <c r="D64" s="99"/>
      <c r="E64" s="316" t="s">
        <v>4288</v>
      </c>
      <c r="F64" s="316"/>
      <c r="G64" s="316"/>
      <c r="H64" s="101">
        <f>SUM(H36:H62)</f>
        <v>65.5</v>
      </c>
      <c r="I64" s="99"/>
      <c r="J64" s="99"/>
      <c r="K64" s="99"/>
      <c r="L64" s="99"/>
      <c r="M64" s="316" t="s">
        <v>4289</v>
      </c>
      <c r="N64" s="316"/>
      <c r="O64" s="316"/>
      <c r="P64" s="102">
        <f>SUM(P36:P62)</f>
        <v>57.5</v>
      </c>
    </row>
    <row r="65" spans="1:16" ht="12.75">
      <c r="A65" s="124"/>
      <c r="B65" s="99"/>
      <c r="C65" s="99"/>
      <c r="D65" s="99"/>
      <c r="E65" s="316" t="s">
        <v>4290</v>
      </c>
      <c r="F65" s="316"/>
      <c r="G65" s="316"/>
      <c r="H65" s="127">
        <v>1</v>
      </c>
      <c r="I65" s="99"/>
      <c r="J65" s="99"/>
      <c r="K65" s="99"/>
      <c r="L65" s="99"/>
      <c r="M65" s="316" t="s">
        <v>4291</v>
      </c>
      <c r="N65" s="316"/>
      <c r="O65" s="316"/>
      <c r="P65" s="128">
        <v>0</v>
      </c>
    </row>
    <row r="66" spans="1:16" ht="12.75">
      <c r="A66" s="126"/>
      <c r="B66" s="108"/>
      <c r="C66" s="108"/>
      <c r="D66" s="108"/>
      <c r="E66" s="108"/>
      <c r="F66" s="108"/>
      <c r="G66" s="108"/>
      <c r="H66" s="106"/>
      <c r="I66" s="108"/>
      <c r="J66" s="118"/>
      <c r="K66" s="118"/>
      <c r="L66" s="118"/>
      <c r="M66" s="118"/>
      <c r="N66" s="118"/>
      <c r="O66" s="118"/>
      <c r="P66" s="109"/>
    </row>
    <row r="67" spans="1:16" ht="12.75">
      <c r="A67" s="123" t="s">
        <v>4292</v>
      </c>
      <c r="B67" s="96" t="s">
        <v>4408</v>
      </c>
      <c r="C67" s="96" t="s">
        <v>4409</v>
      </c>
      <c r="D67" s="96" t="s">
        <v>4410</v>
      </c>
      <c r="E67" s="96" t="s">
        <v>4411</v>
      </c>
      <c r="F67" s="96" t="s">
        <v>4412</v>
      </c>
      <c r="G67" s="96" t="s">
        <v>4413</v>
      </c>
      <c r="H67" s="96" t="s">
        <v>4414</v>
      </c>
      <c r="I67" s="129" t="s">
        <v>4415</v>
      </c>
      <c r="J67" s="96" t="s">
        <v>4416</v>
      </c>
      <c r="K67" s="96" t="s">
        <v>4417</v>
      </c>
      <c r="L67" s="96" t="s">
        <v>4418</v>
      </c>
      <c r="M67" s="96" t="s">
        <v>4419</v>
      </c>
      <c r="N67" s="96" t="s">
        <v>4420</v>
      </c>
      <c r="O67" s="96" t="s">
        <v>4421</v>
      </c>
      <c r="P67" s="98" t="s">
        <v>4422</v>
      </c>
    </row>
    <row r="68" spans="1:16" ht="12.75">
      <c r="A68" s="124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100"/>
    </row>
    <row r="69" spans="1:16" ht="12.75">
      <c r="A69" s="124" t="s">
        <v>4423</v>
      </c>
      <c r="B69" s="101">
        <v>6</v>
      </c>
      <c r="C69" s="101">
        <v>-1</v>
      </c>
      <c r="D69" s="101"/>
      <c r="E69" s="101"/>
      <c r="F69" s="101"/>
      <c r="G69" s="101"/>
      <c r="H69" s="101">
        <f>SUM(B69:G69)</f>
        <v>5</v>
      </c>
      <c r="I69" s="35" t="s">
        <v>4424</v>
      </c>
      <c r="J69" s="101">
        <v>6</v>
      </c>
      <c r="K69" s="101"/>
      <c r="L69" s="101"/>
      <c r="M69" s="101"/>
      <c r="N69" s="101"/>
      <c r="O69" s="101"/>
      <c r="P69" s="102">
        <f>SUM(J69:O69)</f>
        <v>6</v>
      </c>
    </row>
    <row r="70" spans="1:16" ht="12.75">
      <c r="A70" s="124"/>
      <c r="B70" s="101"/>
      <c r="C70" s="101"/>
      <c r="D70" s="101"/>
      <c r="E70" s="101"/>
      <c r="F70" s="101"/>
      <c r="G70" s="101"/>
      <c r="H70" s="101"/>
      <c r="I70" s="99"/>
      <c r="J70" s="101"/>
      <c r="K70" s="101"/>
      <c r="L70" s="101"/>
      <c r="M70" s="101"/>
      <c r="N70" s="101"/>
      <c r="O70" s="101"/>
      <c r="P70" s="102"/>
    </row>
    <row r="71" spans="1:16" ht="12.75">
      <c r="A71" s="82" t="s">
        <v>4425</v>
      </c>
      <c r="B71" s="101">
        <v>5</v>
      </c>
      <c r="C71" s="101"/>
      <c r="D71" s="101"/>
      <c r="E71" s="101"/>
      <c r="F71" s="101"/>
      <c r="G71" s="101"/>
      <c r="H71" s="101">
        <f>SUM(B71:G71)</f>
        <v>5</v>
      </c>
      <c r="I71" s="35" t="s">
        <v>4426</v>
      </c>
      <c r="J71" s="101">
        <v>5</v>
      </c>
      <c r="K71" s="101"/>
      <c r="L71" s="101"/>
      <c r="M71" s="101"/>
      <c r="N71" s="101"/>
      <c r="O71" s="101"/>
      <c r="P71" s="102">
        <f>SUM(J71:O71)</f>
        <v>5</v>
      </c>
    </row>
    <row r="72" spans="1:16" ht="12.75">
      <c r="A72" s="82" t="s">
        <v>4427</v>
      </c>
      <c r="B72" s="101">
        <v>6</v>
      </c>
      <c r="C72" s="101"/>
      <c r="D72" s="101"/>
      <c r="E72" s="101"/>
      <c r="F72" s="101"/>
      <c r="G72" s="101"/>
      <c r="H72" s="101">
        <f>SUM(B72:G72)</f>
        <v>6</v>
      </c>
      <c r="I72" s="35" t="s">
        <v>4428</v>
      </c>
      <c r="J72" s="101">
        <v>6</v>
      </c>
      <c r="K72" s="101"/>
      <c r="L72" s="101"/>
      <c r="M72" s="101"/>
      <c r="N72" s="101"/>
      <c r="O72" s="101"/>
      <c r="P72" s="102">
        <f>SUM(J72:O72)</f>
        <v>6</v>
      </c>
    </row>
    <row r="73" spans="1:16" ht="12.75">
      <c r="A73" s="82" t="s">
        <v>4429</v>
      </c>
      <c r="B73" s="101">
        <v>5.5</v>
      </c>
      <c r="C73" s="101"/>
      <c r="D73" s="101"/>
      <c r="E73" s="101"/>
      <c r="F73" s="101"/>
      <c r="G73" s="101"/>
      <c r="H73" s="101">
        <f>SUM(B73:G73)</f>
        <v>5.5</v>
      </c>
      <c r="I73" s="35" t="s">
        <v>4430</v>
      </c>
      <c r="J73" s="101">
        <v>6</v>
      </c>
      <c r="K73" s="101"/>
      <c r="L73" s="101"/>
      <c r="M73" s="101"/>
      <c r="N73" s="101"/>
      <c r="O73" s="101"/>
      <c r="P73" s="102">
        <f>SUM(J73:O73)</f>
        <v>6</v>
      </c>
    </row>
    <row r="74" spans="1:16" ht="12.75">
      <c r="A74" s="124"/>
      <c r="B74" s="101"/>
      <c r="C74" s="101"/>
      <c r="D74" s="101"/>
      <c r="E74" s="101"/>
      <c r="F74" s="101"/>
      <c r="G74" s="101"/>
      <c r="H74" s="101"/>
      <c r="I74" s="35"/>
      <c r="J74" s="101"/>
      <c r="K74" s="101"/>
      <c r="L74" s="101"/>
      <c r="M74" s="101"/>
      <c r="N74" s="101"/>
      <c r="O74" s="101"/>
      <c r="P74" s="102"/>
    </row>
    <row r="75" spans="1:16" ht="12.75">
      <c r="A75" s="82" t="s">
        <v>4431</v>
      </c>
      <c r="B75" s="101">
        <v>6.5</v>
      </c>
      <c r="C75" s="101"/>
      <c r="D75" s="101"/>
      <c r="E75" s="101"/>
      <c r="F75" s="101"/>
      <c r="G75" s="101"/>
      <c r="H75" s="101">
        <f>SUM(B75:G75)</f>
        <v>6.5</v>
      </c>
      <c r="I75" s="35" t="s">
        <v>4432</v>
      </c>
      <c r="J75" s="101">
        <v>6</v>
      </c>
      <c r="K75" s="101"/>
      <c r="L75" s="101"/>
      <c r="M75" s="101"/>
      <c r="N75" s="101"/>
      <c r="O75" s="101"/>
      <c r="P75" s="102">
        <f>SUM(J75:O75)</f>
        <v>6</v>
      </c>
    </row>
    <row r="76" spans="1:16" ht="12.75">
      <c r="A76" s="82" t="s">
        <v>4433</v>
      </c>
      <c r="B76" s="101">
        <v>7</v>
      </c>
      <c r="C76" s="101"/>
      <c r="D76" s="101"/>
      <c r="E76" s="101"/>
      <c r="F76" s="101"/>
      <c r="G76" s="101"/>
      <c r="H76" s="101">
        <f>SUM(B76:G76)</f>
        <v>7</v>
      </c>
      <c r="I76" s="35" t="s">
        <v>4434</v>
      </c>
      <c r="J76" s="101">
        <v>6</v>
      </c>
      <c r="K76" s="101"/>
      <c r="L76" s="101"/>
      <c r="M76" s="101"/>
      <c r="N76" s="101"/>
      <c r="O76" s="101"/>
      <c r="P76" s="102">
        <f>SUM(J76:O76)</f>
        <v>6</v>
      </c>
    </row>
    <row r="77" spans="1:16" ht="12.75">
      <c r="A77" s="82" t="s">
        <v>4435</v>
      </c>
      <c r="B77" s="101">
        <v>7</v>
      </c>
      <c r="C77" s="101"/>
      <c r="D77" s="101">
        <v>-3</v>
      </c>
      <c r="E77" s="101"/>
      <c r="F77" s="101"/>
      <c r="G77" s="101"/>
      <c r="H77" s="101">
        <f>SUM(B77:G77)</f>
        <v>4</v>
      </c>
      <c r="I77" s="35" t="s">
        <v>4436</v>
      </c>
      <c r="J77" s="101">
        <v>6</v>
      </c>
      <c r="K77" s="101"/>
      <c r="L77" s="101"/>
      <c r="M77" s="101"/>
      <c r="N77" s="101"/>
      <c r="O77" s="101"/>
      <c r="P77" s="102">
        <f>SUM(J77:O77)</f>
        <v>6</v>
      </c>
    </row>
    <row r="78" spans="1:16" ht="12.75">
      <c r="A78" s="82" t="s">
        <v>4437</v>
      </c>
      <c r="B78" s="101">
        <v>6</v>
      </c>
      <c r="C78" s="101"/>
      <c r="D78" s="101"/>
      <c r="E78" s="101"/>
      <c r="F78" s="101"/>
      <c r="G78" s="101"/>
      <c r="H78" s="101">
        <f>SUM(B78:G78)</f>
        <v>6</v>
      </c>
      <c r="I78" s="35" t="s">
        <v>4438</v>
      </c>
      <c r="J78" s="101">
        <v>7</v>
      </c>
      <c r="K78" s="101"/>
      <c r="L78" s="101"/>
      <c r="M78" s="101"/>
      <c r="N78" s="101"/>
      <c r="O78" s="101"/>
      <c r="P78" s="102">
        <f>SUM(J78:O78)</f>
        <v>7</v>
      </c>
    </row>
    <row r="79" spans="1:16" ht="12.75">
      <c r="A79" s="124"/>
      <c r="B79" s="101"/>
      <c r="C79" s="101"/>
      <c r="D79" s="101"/>
      <c r="E79" s="101"/>
      <c r="F79" s="101"/>
      <c r="G79" s="101"/>
      <c r="H79" s="101"/>
      <c r="I79" s="99"/>
      <c r="J79" s="101"/>
      <c r="K79" s="101"/>
      <c r="L79" s="101"/>
      <c r="M79" s="101"/>
      <c r="N79" s="101"/>
      <c r="O79" s="101"/>
      <c r="P79" s="102"/>
    </row>
    <row r="80" spans="1:16" ht="12.75">
      <c r="A80" s="124" t="s">
        <v>4439</v>
      </c>
      <c r="B80" s="101">
        <v>6.5</v>
      </c>
      <c r="C80" s="101">
        <v>3</v>
      </c>
      <c r="D80" s="101"/>
      <c r="E80" s="101"/>
      <c r="F80" s="101"/>
      <c r="G80" s="101"/>
      <c r="H80" s="101">
        <f>SUM(B80:G80)</f>
        <v>9.5</v>
      </c>
      <c r="I80" s="99" t="s">
        <v>4440</v>
      </c>
      <c r="J80" s="101">
        <v>6.5</v>
      </c>
      <c r="K80" s="101">
        <v>3</v>
      </c>
      <c r="L80" s="101"/>
      <c r="M80" s="101"/>
      <c r="N80" s="101"/>
      <c r="O80" s="101"/>
      <c r="P80" s="102">
        <f>SUM(J80:O80)</f>
        <v>9.5</v>
      </c>
    </row>
    <row r="81" spans="1:16" ht="12.75">
      <c r="A81" s="103" t="s">
        <v>4441</v>
      </c>
      <c r="B81" s="101"/>
      <c r="C81" s="101"/>
      <c r="D81" s="101"/>
      <c r="E81" s="101"/>
      <c r="F81" s="101"/>
      <c r="G81" s="101"/>
      <c r="H81" s="101"/>
      <c r="I81" s="35" t="s">
        <v>4442</v>
      </c>
      <c r="J81" s="101">
        <v>5</v>
      </c>
      <c r="K81" s="101"/>
      <c r="L81" s="101"/>
      <c r="M81" s="101"/>
      <c r="N81" s="101"/>
      <c r="O81" s="101"/>
      <c r="P81" s="102">
        <f>SUM(J81:O81)</f>
        <v>5</v>
      </c>
    </row>
    <row r="82" spans="1:16" ht="12.75">
      <c r="A82" s="82" t="s">
        <v>4443</v>
      </c>
      <c r="B82" s="101">
        <v>6.5</v>
      </c>
      <c r="C82" s="101"/>
      <c r="D82" s="101"/>
      <c r="E82" s="101"/>
      <c r="F82" s="101"/>
      <c r="G82" s="101"/>
      <c r="H82" s="101">
        <f>SUM(B82:G82)</f>
        <v>6.5</v>
      </c>
      <c r="I82" s="35" t="s">
        <v>4573</v>
      </c>
      <c r="J82" s="101">
        <v>5.5</v>
      </c>
      <c r="K82" s="101"/>
      <c r="L82" s="101"/>
      <c r="M82" s="101"/>
      <c r="N82" s="101"/>
      <c r="O82" s="101"/>
      <c r="P82" s="102">
        <f>SUM(J82:O82)</f>
        <v>5.5</v>
      </c>
    </row>
    <row r="83" spans="1:16" ht="12.75">
      <c r="A83" s="124"/>
      <c r="B83" s="101"/>
      <c r="C83" s="101"/>
      <c r="D83" s="101"/>
      <c r="E83" s="101"/>
      <c r="F83" s="101"/>
      <c r="G83" s="101"/>
      <c r="H83" s="101"/>
      <c r="I83" s="99"/>
      <c r="J83" s="101"/>
      <c r="K83" s="101"/>
      <c r="L83" s="101"/>
      <c r="M83" s="101"/>
      <c r="N83" s="101"/>
      <c r="O83" s="101"/>
      <c r="P83" s="102"/>
    </row>
    <row r="84" spans="1:16" ht="12.75">
      <c r="A84" s="124"/>
      <c r="B84" s="101"/>
      <c r="C84" s="101"/>
      <c r="D84" s="101"/>
      <c r="E84" s="101"/>
      <c r="F84" s="101"/>
      <c r="G84" s="101"/>
      <c r="H84" s="101"/>
      <c r="I84" s="99"/>
      <c r="J84" s="101"/>
      <c r="K84" s="101"/>
      <c r="L84" s="101"/>
      <c r="M84" s="101"/>
      <c r="N84" s="101"/>
      <c r="O84" s="101"/>
      <c r="P84" s="102"/>
    </row>
    <row r="85" spans="1:16" ht="12.75">
      <c r="A85" s="124"/>
      <c r="B85" s="101"/>
      <c r="C85" s="101"/>
      <c r="D85" s="101"/>
      <c r="E85" s="101"/>
      <c r="F85" s="101"/>
      <c r="G85" s="101"/>
      <c r="H85" s="101"/>
      <c r="I85" s="99"/>
      <c r="J85" s="101"/>
      <c r="K85" s="101"/>
      <c r="L85" s="101"/>
      <c r="M85" s="101"/>
      <c r="N85" s="101"/>
      <c r="O85" s="101"/>
      <c r="P85" s="102"/>
    </row>
    <row r="86" spans="1:16" ht="12.75">
      <c r="A86" s="124" t="s">
        <v>4574</v>
      </c>
      <c r="B86" s="101"/>
      <c r="C86" s="101"/>
      <c r="D86" s="101"/>
      <c r="E86" s="101"/>
      <c r="F86" s="101"/>
      <c r="G86" s="101"/>
      <c r="H86" s="101"/>
      <c r="I86" s="99" t="s">
        <v>4575</v>
      </c>
      <c r="J86" s="101"/>
      <c r="K86" s="101"/>
      <c r="L86" s="101"/>
      <c r="M86" s="101"/>
      <c r="N86" s="101"/>
      <c r="O86" s="101"/>
      <c r="P86" s="102"/>
    </row>
    <row r="87" spans="1:16" ht="12.75">
      <c r="A87" s="124"/>
      <c r="B87" s="101"/>
      <c r="C87" s="101"/>
      <c r="D87" s="101"/>
      <c r="E87" s="101"/>
      <c r="F87" s="101"/>
      <c r="G87" s="101"/>
      <c r="H87" s="101"/>
      <c r="I87" s="99"/>
      <c r="J87" s="101"/>
      <c r="K87" s="101"/>
      <c r="L87" s="101"/>
      <c r="M87" s="101"/>
      <c r="N87" s="101"/>
      <c r="O87" s="101"/>
      <c r="P87" s="102"/>
    </row>
    <row r="88" spans="1:16" ht="12.75">
      <c r="A88" s="82" t="s">
        <v>4576</v>
      </c>
      <c r="B88" s="101"/>
      <c r="C88" s="101"/>
      <c r="D88" s="101"/>
      <c r="E88" s="101"/>
      <c r="F88" s="101"/>
      <c r="G88" s="101"/>
      <c r="H88" s="101"/>
      <c r="I88" s="99" t="s">
        <v>4577</v>
      </c>
      <c r="J88" s="101"/>
      <c r="K88" s="101"/>
      <c r="L88" s="101"/>
      <c r="M88" s="101"/>
      <c r="N88" s="101"/>
      <c r="O88" s="101"/>
      <c r="P88" s="102"/>
    </row>
    <row r="89" spans="1:16" ht="12.75">
      <c r="A89" s="124" t="s">
        <v>4578</v>
      </c>
      <c r="B89" s="101"/>
      <c r="C89" s="101"/>
      <c r="D89" s="101"/>
      <c r="E89" s="101"/>
      <c r="F89" s="101"/>
      <c r="G89" s="101"/>
      <c r="H89" s="101"/>
      <c r="I89" s="99" t="s">
        <v>4579</v>
      </c>
      <c r="J89" s="101"/>
      <c r="K89" s="101"/>
      <c r="L89" s="101"/>
      <c r="M89" s="101"/>
      <c r="N89" s="101"/>
      <c r="O89" s="101"/>
      <c r="P89" s="102"/>
    </row>
    <row r="90" spans="1:16" ht="12.75">
      <c r="A90" s="124"/>
      <c r="B90" s="101"/>
      <c r="C90" s="101"/>
      <c r="D90" s="101"/>
      <c r="E90" s="101"/>
      <c r="F90" s="101"/>
      <c r="G90" s="101"/>
      <c r="H90" s="101"/>
      <c r="I90" s="35" t="s">
        <v>4580</v>
      </c>
      <c r="J90" s="101"/>
      <c r="K90" s="101"/>
      <c r="L90" s="101"/>
      <c r="M90" s="101"/>
      <c r="N90" s="101"/>
      <c r="O90" s="101"/>
      <c r="P90" s="102"/>
    </row>
    <row r="91" spans="1:16" ht="12.75">
      <c r="A91" s="82" t="s">
        <v>4581</v>
      </c>
      <c r="B91" s="101"/>
      <c r="C91" s="101"/>
      <c r="D91" s="101"/>
      <c r="E91" s="101"/>
      <c r="F91" s="101"/>
      <c r="G91" s="101"/>
      <c r="H91" s="101"/>
      <c r="I91" s="35"/>
      <c r="J91" s="101"/>
      <c r="K91" s="101"/>
      <c r="L91" s="101"/>
      <c r="M91" s="101"/>
      <c r="N91" s="101"/>
      <c r="O91" s="101"/>
      <c r="P91" s="102"/>
    </row>
    <row r="92" spans="1:16" ht="12.75">
      <c r="A92" s="82" t="s">
        <v>4582</v>
      </c>
      <c r="B92" s="101"/>
      <c r="C92" s="101"/>
      <c r="D92" s="101"/>
      <c r="E92" s="101"/>
      <c r="F92" s="101"/>
      <c r="G92" s="101"/>
      <c r="H92" s="101"/>
      <c r="I92" s="35" t="s">
        <v>4583</v>
      </c>
      <c r="J92" s="101"/>
      <c r="K92" s="101"/>
      <c r="L92" s="101"/>
      <c r="M92" s="101"/>
      <c r="N92" s="101"/>
      <c r="O92" s="101"/>
      <c r="P92" s="102"/>
    </row>
    <row r="93" spans="1:16" ht="12.75">
      <c r="A93" s="124"/>
      <c r="B93" s="101"/>
      <c r="C93" s="101"/>
      <c r="D93" s="101"/>
      <c r="E93" s="101"/>
      <c r="F93" s="101"/>
      <c r="G93" s="101"/>
      <c r="H93" s="101"/>
      <c r="I93" s="35" t="s">
        <v>4584</v>
      </c>
      <c r="J93" s="101"/>
      <c r="K93" s="101"/>
      <c r="L93" s="101"/>
      <c r="M93" s="101"/>
      <c r="N93" s="101"/>
      <c r="O93" s="101"/>
      <c r="P93" s="102"/>
    </row>
    <row r="94" spans="1:16" ht="12.75">
      <c r="A94" s="82" t="s">
        <v>4585</v>
      </c>
      <c r="B94" s="101">
        <v>6.5</v>
      </c>
      <c r="C94" s="101"/>
      <c r="D94" s="101"/>
      <c r="E94" s="101"/>
      <c r="F94" s="101"/>
      <c r="G94" s="101"/>
      <c r="H94" s="101">
        <f>SUM(B94:G94)</f>
        <v>6.5</v>
      </c>
      <c r="I94" s="99"/>
      <c r="J94" s="101"/>
      <c r="K94" s="101"/>
      <c r="L94" s="101"/>
      <c r="M94" s="101"/>
      <c r="N94" s="101"/>
      <c r="O94" s="101"/>
      <c r="P94" s="102"/>
    </row>
    <row r="95" spans="1:16" ht="12.75">
      <c r="A95" s="82" t="s">
        <v>4586</v>
      </c>
      <c r="B95" s="101"/>
      <c r="C95" s="101"/>
      <c r="D95" s="101"/>
      <c r="E95" s="101"/>
      <c r="F95" s="101"/>
      <c r="G95" s="101"/>
      <c r="H95" s="101"/>
      <c r="I95" s="35" t="s">
        <v>4587</v>
      </c>
      <c r="J95" s="101"/>
      <c r="K95" s="101"/>
      <c r="L95" s="101"/>
      <c r="M95" s="101"/>
      <c r="N95" s="101"/>
      <c r="O95" s="101"/>
      <c r="P95" s="102"/>
    </row>
    <row r="96" spans="1:16" ht="12.75">
      <c r="A96" s="124"/>
      <c r="B96" s="99"/>
      <c r="C96" s="99"/>
      <c r="D96" s="99"/>
      <c r="E96" s="99"/>
      <c r="F96" s="99"/>
      <c r="G96" s="99"/>
      <c r="H96" s="101"/>
      <c r="I96" s="99"/>
      <c r="J96" s="99"/>
      <c r="K96" s="99"/>
      <c r="L96" s="99"/>
      <c r="M96" s="99"/>
      <c r="N96" s="99"/>
      <c r="O96" s="99"/>
      <c r="P96" s="102"/>
    </row>
    <row r="97" spans="1:16" ht="12.75">
      <c r="A97" s="124"/>
      <c r="B97" s="99"/>
      <c r="C97" s="99"/>
      <c r="D97" s="99"/>
      <c r="E97" s="316" t="s">
        <v>4588</v>
      </c>
      <c r="F97" s="316"/>
      <c r="G97" s="316"/>
      <c r="H97" s="101">
        <f>SUM(H69:H95)</f>
        <v>67.5</v>
      </c>
      <c r="I97" s="99"/>
      <c r="J97" s="99"/>
      <c r="K97" s="99"/>
      <c r="L97" s="99"/>
      <c r="M97" s="316" t="s">
        <v>4589</v>
      </c>
      <c r="N97" s="316"/>
      <c r="O97" s="316"/>
      <c r="P97" s="102">
        <f>SUM(P69:P95)</f>
        <v>68</v>
      </c>
    </row>
    <row r="98" spans="1:16" ht="12.75">
      <c r="A98" s="124"/>
      <c r="B98" s="99"/>
      <c r="C98" s="99"/>
      <c r="D98" s="99"/>
      <c r="E98" s="316" t="s">
        <v>4590</v>
      </c>
      <c r="F98" s="316"/>
      <c r="G98" s="316"/>
      <c r="H98" s="104">
        <v>1</v>
      </c>
      <c r="I98" s="99"/>
      <c r="J98" s="99"/>
      <c r="K98" s="99"/>
      <c r="L98" s="99"/>
      <c r="M98" s="316" t="s">
        <v>4591</v>
      </c>
      <c r="N98" s="316"/>
      <c r="O98" s="316"/>
      <c r="P98" s="105">
        <v>1</v>
      </c>
    </row>
    <row r="99" spans="1:16" ht="12.75">
      <c r="A99" s="126"/>
      <c r="B99" s="121"/>
      <c r="C99" s="121"/>
      <c r="D99" s="121"/>
      <c r="E99" s="121"/>
      <c r="F99" s="121"/>
      <c r="G99" s="121"/>
      <c r="H99" s="121"/>
      <c r="I99" s="122"/>
      <c r="J99" s="122"/>
      <c r="K99" s="122"/>
      <c r="L99" s="122"/>
      <c r="M99" s="122"/>
      <c r="N99" s="122"/>
      <c r="O99" s="122"/>
      <c r="P99" s="109"/>
    </row>
  </sheetData>
  <mergeCells count="12">
    <mergeCell ref="E31:G31"/>
    <mergeCell ref="M31:O31"/>
    <mergeCell ref="E32:G32"/>
    <mergeCell ref="M32:O32"/>
    <mergeCell ref="E64:G64"/>
    <mergeCell ref="M64:O64"/>
    <mergeCell ref="E65:G65"/>
    <mergeCell ref="M65:O65"/>
    <mergeCell ref="E97:G97"/>
    <mergeCell ref="M97:O97"/>
    <mergeCell ref="E98:G98"/>
    <mergeCell ref="M98:O98"/>
  </mergeCells>
  <printOptions/>
  <pageMargins left="0.7875" right="0.7875" top="0.7875" bottom="0.7875" header="0.5" footer="0.5"/>
  <pageSetup fitToHeight="0"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H99"/>
  <sheetViews>
    <sheetView workbookViewId="0" topLeftCell="E55">
      <selection activeCell="AD95" sqref="AD95"/>
    </sheetView>
  </sheetViews>
  <sheetFormatPr defaultColWidth="9.140625" defaultRowHeight="12.75"/>
  <cols>
    <col min="1" max="1" width="11.57421875" style="1" customWidth="1"/>
    <col min="2" max="2" width="5.00390625" style="1" customWidth="1"/>
    <col min="3" max="3" width="4.140625" style="1" customWidth="1"/>
    <col min="4" max="4" width="3.00390625" style="1" customWidth="1"/>
    <col min="5" max="5" width="4.00390625" style="1" customWidth="1"/>
    <col min="6" max="6" width="5.140625" style="1" customWidth="1"/>
    <col min="7" max="7" width="4.140625" style="1" customWidth="1"/>
    <col min="8" max="8" width="6.7109375" style="1" customWidth="1"/>
    <col min="9" max="9" width="13.8515625" style="1" customWidth="1"/>
    <col min="10" max="10" width="5.00390625" style="1" customWidth="1"/>
    <col min="11" max="11" width="4.140625" style="1" customWidth="1"/>
    <col min="12" max="12" width="3.00390625" style="1" customWidth="1"/>
    <col min="13" max="13" width="4.00390625" style="1" customWidth="1"/>
    <col min="14" max="14" width="5.140625" style="1" customWidth="1"/>
    <col min="15" max="15" width="4.00390625" style="1" customWidth="1"/>
    <col min="16" max="18" width="9.00390625" style="1" customWidth="1"/>
    <col min="19" max="19" width="10.00390625" style="1" customWidth="1"/>
    <col min="20" max="20" width="5.00390625" style="1" customWidth="1"/>
    <col min="21" max="21" width="4.140625" style="1" customWidth="1"/>
    <col min="22" max="22" width="3.00390625" style="1" customWidth="1"/>
    <col min="23" max="23" width="4.00390625" style="1" customWidth="1"/>
    <col min="24" max="24" width="5.140625" style="1" customWidth="1"/>
    <col min="25" max="25" width="4.00390625" style="1" customWidth="1"/>
    <col min="26" max="26" width="6.7109375" style="1" customWidth="1"/>
    <col min="27" max="27" width="14.8515625" style="1" customWidth="1"/>
    <col min="28" max="28" width="5.00390625" style="1" customWidth="1"/>
    <col min="29" max="29" width="4.140625" style="1" customWidth="1"/>
    <col min="30" max="30" width="3.00390625" style="1" customWidth="1"/>
    <col min="31" max="31" width="4.00390625" style="1" customWidth="1"/>
    <col min="32" max="32" width="5.140625" style="1" customWidth="1"/>
    <col min="33" max="33" width="4.00390625" style="1" customWidth="1"/>
    <col min="34" max="34" width="6.7109375" style="1" customWidth="1"/>
    <col min="35" max="16384" width="9.00390625" style="1" customWidth="1"/>
  </cols>
  <sheetData>
    <row r="1" spans="1:16" ht="12.75">
      <c r="A1" s="123" t="s">
        <v>4592</v>
      </c>
      <c r="B1" s="96" t="s">
        <v>4593</v>
      </c>
      <c r="C1" s="96" t="s">
        <v>4594</v>
      </c>
      <c r="D1" s="96" t="s">
        <v>4595</v>
      </c>
      <c r="E1" s="96" t="s">
        <v>4596</v>
      </c>
      <c r="F1" s="96" t="s">
        <v>4597</v>
      </c>
      <c r="G1" s="96" t="s">
        <v>4598</v>
      </c>
      <c r="H1" s="96" t="s">
        <v>4599</v>
      </c>
      <c r="I1" s="129" t="s">
        <v>4600</v>
      </c>
      <c r="J1" s="96" t="s">
        <v>4601</v>
      </c>
      <c r="K1" s="96" t="s">
        <v>4602</v>
      </c>
      <c r="L1" s="96" t="s">
        <v>4603</v>
      </c>
      <c r="M1" s="96" t="s">
        <v>4604</v>
      </c>
      <c r="N1" s="96" t="s">
        <v>4605</v>
      </c>
      <c r="O1" s="96" t="s">
        <v>4606</v>
      </c>
      <c r="P1" s="98" t="s">
        <v>4607</v>
      </c>
    </row>
    <row r="2" spans="1:16" ht="12.75">
      <c r="A2" s="124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100"/>
    </row>
    <row r="3" spans="1:16" ht="12.75">
      <c r="A3" s="82" t="s">
        <v>4608</v>
      </c>
      <c r="B3" s="101">
        <v>6</v>
      </c>
      <c r="C3" s="101">
        <v>-1</v>
      </c>
      <c r="D3" s="101"/>
      <c r="E3" s="101"/>
      <c r="F3" s="101"/>
      <c r="G3" s="101"/>
      <c r="H3" s="101">
        <f>SUM(B3:G3)</f>
        <v>5</v>
      </c>
      <c r="I3" s="35" t="s">
        <v>4609</v>
      </c>
      <c r="J3" s="101">
        <v>6</v>
      </c>
      <c r="K3" s="101">
        <v>-1</v>
      </c>
      <c r="L3" s="101"/>
      <c r="M3" s="101"/>
      <c r="N3" s="101"/>
      <c r="O3" s="101"/>
      <c r="P3" s="102">
        <f>SUM(J3:O3)</f>
        <v>5</v>
      </c>
    </row>
    <row r="4" spans="1:16" ht="12.75">
      <c r="A4" s="124"/>
      <c r="B4" s="101"/>
      <c r="C4" s="101"/>
      <c r="D4" s="101"/>
      <c r="E4" s="101"/>
      <c r="F4" s="101"/>
      <c r="G4" s="101"/>
      <c r="H4" s="101"/>
      <c r="I4" s="99"/>
      <c r="J4" s="101"/>
      <c r="K4" s="101"/>
      <c r="L4" s="101"/>
      <c r="M4" s="101"/>
      <c r="N4" s="101"/>
      <c r="O4" s="101"/>
      <c r="P4" s="102"/>
    </row>
    <row r="5" spans="1:16" ht="12.75">
      <c r="A5" s="82" t="s">
        <v>4610</v>
      </c>
      <c r="B5" s="101">
        <v>7</v>
      </c>
      <c r="C5" s="101"/>
      <c r="D5" s="101"/>
      <c r="E5" s="101">
        <v>1</v>
      </c>
      <c r="F5" s="101"/>
      <c r="G5" s="101"/>
      <c r="H5" s="101">
        <f>SUM(B5:G5)</f>
        <v>8</v>
      </c>
      <c r="I5" s="35" t="s">
        <v>4611</v>
      </c>
      <c r="J5" s="101">
        <v>5.5</v>
      </c>
      <c r="K5" s="101"/>
      <c r="L5" s="101"/>
      <c r="M5" s="101"/>
      <c r="N5" s="101"/>
      <c r="O5" s="101"/>
      <c r="P5" s="102">
        <f>SUM(J5:O5)</f>
        <v>5.5</v>
      </c>
    </row>
    <row r="6" spans="1:16" ht="12.75">
      <c r="A6" s="82" t="s">
        <v>4612</v>
      </c>
      <c r="B6" s="101">
        <v>6</v>
      </c>
      <c r="C6" s="101"/>
      <c r="D6" s="101"/>
      <c r="E6" s="101"/>
      <c r="F6" s="101"/>
      <c r="G6" s="101"/>
      <c r="H6" s="101">
        <f>SUM(B6:G6)</f>
        <v>6</v>
      </c>
      <c r="I6" s="35" t="s">
        <v>4613</v>
      </c>
      <c r="J6" s="101">
        <v>6</v>
      </c>
      <c r="K6" s="101"/>
      <c r="L6" s="101"/>
      <c r="M6" s="101"/>
      <c r="N6" s="101"/>
      <c r="O6" s="101"/>
      <c r="P6" s="102">
        <f>SUM(J6:O6)</f>
        <v>6</v>
      </c>
    </row>
    <row r="7" spans="1:16" ht="12.75">
      <c r="A7" s="82" t="s">
        <v>4614</v>
      </c>
      <c r="B7" s="101">
        <v>5</v>
      </c>
      <c r="C7" s="101">
        <v>3</v>
      </c>
      <c r="D7" s="101"/>
      <c r="E7" s="101"/>
      <c r="F7" s="101">
        <v>-0.5</v>
      </c>
      <c r="G7" s="101"/>
      <c r="H7" s="101">
        <f>SUM(B7:G7)</f>
        <v>7.5</v>
      </c>
      <c r="I7" s="35" t="s">
        <v>4615</v>
      </c>
      <c r="J7" s="101">
        <v>6.5</v>
      </c>
      <c r="K7" s="101"/>
      <c r="L7" s="101"/>
      <c r="M7" s="101"/>
      <c r="N7" s="101"/>
      <c r="O7" s="101"/>
      <c r="P7" s="102">
        <f>SUM(J7:O7)</f>
        <v>6.5</v>
      </c>
    </row>
    <row r="8" spans="1:16" ht="12.75">
      <c r="A8" s="124"/>
      <c r="B8" s="101"/>
      <c r="C8" s="101"/>
      <c r="D8" s="101"/>
      <c r="E8" s="101"/>
      <c r="F8" s="101"/>
      <c r="G8" s="101"/>
      <c r="H8" s="101"/>
      <c r="I8" s="99" t="s">
        <v>4616</v>
      </c>
      <c r="J8" s="101">
        <v>5</v>
      </c>
      <c r="K8" s="101"/>
      <c r="L8" s="101"/>
      <c r="M8" s="101"/>
      <c r="N8" s="101">
        <v>-0.5</v>
      </c>
      <c r="O8" s="101"/>
      <c r="P8" s="102">
        <f>SUM(J8:O8)</f>
        <v>4.5</v>
      </c>
    </row>
    <row r="9" spans="1:16" ht="12.75">
      <c r="A9" s="82" t="s">
        <v>4617</v>
      </c>
      <c r="B9" s="101">
        <v>6.5</v>
      </c>
      <c r="C9" s="101"/>
      <c r="D9" s="101"/>
      <c r="E9" s="101"/>
      <c r="F9" s="101"/>
      <c r="G9" s="101"/>
      <c r="H9" s="101">
        <f>SUM(B9:G9)</f>
        <v>6.5</v>
      </c>
      <c r="I9" s="35"/>
      <c r="J9" s="101"/>
      <c r="K9" s="101"/>
      <c r="L9" s="101"/>
      <c r="M9" s="101"/>
      <c r="N9" s="101"/>
      <c r="O9" s="101"/>
      <c r="P9" s="102"/>
    </row>
    <row r="10" spans="1:16" ht="12.75">
      <c r="A10" s="82" t="s">
        <v>4618</v>
      </c>
      <c r="B10" s="101">
        <v>5.5</v>
      </c>
      <c r="C10" s="101"/>
      <c r="D10" s="101"/>
      <c r="E10" s="101"/>
      <c r="F10" s="101"/>
      <c r="G10" s="101"/>
      <c r="H10" s="101">
        <f>SUM(B10:G10)</f>
        <v>5.5</v>
      </c>
      <c r="I10" s="35" t="s">
        <v>4619</v>
      </c>
      <c r="J10" s="101">
        <v>5</v>
      </c>
      <c r="K10" s="101"/>
      <c r="L10" s="101"/>
      <c r="M10" s="101"/>
      <c r="N10" s="101"/>
      <c r="O10" s="101">
        <v>-1</v>
      </c>
      <c r="P10" s="102">
        <f>SUM(J10:O10)</f>
        <v>4</v>
      </c>
    </row>
    <row r="11" spans="1:16" ht="12.75">
      <c r="A11" s="82" t="s">
        <v>4620</v>
      </c>
      <c r="B11" s="101">
        <v>5</v>
      </c>
      <c r="C11" s="101"/>
      <c r="D11" s="101"/>
      <c r="E11" s="101"/>
      <c r="F11" s="101"/>
      <c r="G11" s="101"/>
      <c r="H11" s="101">
        <f>SUM(B11:G11)</f>
        <v>5</v>
      </c>
      <c r="I11" s="35" t="s">
        <v>4621</v>
      </c>
      <c r="J11" s="101">
        <v>5</v>
      </c>
      <c r="K11" s="101"/>
      <c r="L11" s="101"/>
      <c r="M11" s="101"/>
      <c r="N11" s="101"/>
      <c r="O11" s="101"/>
      <c r="P11" s="102">
        <f>SUM(J11:O11)</f>
        <v>5</v>
      </c>
    </row>
    <row r="12" spans="1:16" ht="12.75">
      <c r="A12" s="82" t="s">
        <v>4622</v>
      </c>
      <c r="B12" s="101">
        <v>6</v>
      </c>
      <c r="C12" s="101"/>
      <c r="D12" s="101"/>
      <c r="E12" s="101"/>
      <c r="F12" s="101"/>
      <c r="G12" s="101"/>
      <c r="H12" s="101">
        <f>SUM(B12:G12)</f>
        <v>6</v>
      </c>
      <c r="I12" s="35" t="s">
        <v>4623</v>
      </c>
      <c r="J12" s="101">
        <v>5</v>
      </c>
      <c r="K12" s="101"/>
      <c r="L12" s="101"/>
      <c r="M12" s="101"/>
      <c r="N12" s="101">
        <v>-0.5</v>
      </c>
      <c r="O12" s="101"/>
      <c r="P12" s="102">
        <f>SUM(J12:O12)</f>
        <v>4.5</v>
      </c>
    </row>
    <row r="13" spans="1:16" ht="12.75">
      <c r="A13" s="124"/>
      <c r="B13" s="101"/>
      <c r="C13" s="101"/>
      <c r="D13" s="101"/>
      <c r="E13" s="101"/>
      <c r="F13" s="101"/>
      <c r="G13" s="101"/>
      <c r="H13" s="101"/>
      <c r="I13" s="99"/>
      <c r="J13" s="101"/>
      <c r="K13" s="101"/>
      <c r="L13" s="101"/>
      <c r="M13" s="101"/>
      <c r="N13" s="101"/>
      <c r="O13" s="101"/>
      <c r="P13" s="102"/>
    </row>
    <row r="14" spans="1:16" ht="12.75">
      <c r="A14" s="82" t="s">
        <v>4624</v>
      </c>
      <c r="B14" s="101">
        <v>7</v>
      </c>
      <c r="C14" s="101">
        <v>3</v>
      </c>
      <c r="D14" s="101"/>
      <c r="E14" s="101"/>
      <c r="F14" s="101">
        <v>-0.5</v>
      </c>
      <c r="G14" s="101"/>
      <c r="H14" s="101">
        <f>SUM(B14:G14)</f>
        <v>9.5</v>
      </c>
      <c r="I14" s="99" t="s">
        <v>4625</v>
      </c>
      <c r="J14" s="101">
        <v>5.5</v>
      </c>
      <c r="K14" s="101"/>
      <c r="L14" s="101"/>
      <c r="M14" s="101"/>
      <c r="N14" s="101"/>
      <c r="O14" s="101"/>
      <c r="P14" s="102">
        <f>SUM(J14:O14)</f>
        <v>5.5</v>
      </c>
    </row>
    <row r="15" spans="1:16" ht="12.75">
      <c r="A15" s="82" t="s">
        <v>4626</v>
      </c>
      <c r="B15" s="101">
        <v>6</v>
      </c>
      <c r="C15" s="101"/>
      <c r="D15" s="101"/>
      <c r="E15" s="101"/>
      <c r="F15" s="101"/>
      <c r="G15" s="101"/>
      <c r="H15" s="101">
        <f>SUM(B15:G15)</f>
        <v>6</v>
      </c>
      <c r="I15" s="35" t="s">
        <v>4627</v>
      </c>
      <c r="J15" s="101">
        <v>5.5</v>
      </c>
      <c r="K15" s="101"/>
      <c r="L15" s="101"/>
      <c r="M15" s="101"/>
      <c r="N15" s="101"/>
      <c r="O15" s="101"/>
      <c r="P15" s="102">
        <f>SUM(J15:O15)</f>
        <v>5.5</v>
      </c>
    </row>
    <row r="16" spans="1:16" ht="12.75">
      <c r="A16" s="82" t="s">
        <v>4628</v>
      </c>
      <c r="B16" s="101">
        <v>5</v>
      </c>
      <c r="C16" s="101"/>
      <c r="D16" s="101"/>
      <c r="E16" s="101"/>
      <c r="F16" s="101">
        <v>-0.5</v>
      </c>
      <c r="G16" s="101"/>
      <c r="H16" s="101">
        <f>SUM(B16:G16)</f>
        <v>4.5</v>
      </c>
      <c r="I16" s="35" t="s">
        <v>4629</v>
      </c>
      <c r="J16" s="101">
        <v>5.5</v>
      </c>
      <c r="K16" s="101"/>
      <c r="L16" s="101"/>
      <c r="M16" s="101"/>
      <c r="N16" s="101"/>
      <c r="O16" s="101"/>
      <c r="P16" s="102">
        <f>SUM(J16:O16)</f>
        <v>5.5</v>
      </c>
    </row>
    <row r="17" spans="1:16" ht="12.75">
      <c r="A17" s="124"/>
      <c r="B17" s="101"/>
      <c r="C17" s="101"/>
      <c r="D17" s="101"/>
      <c r="E17" s="101"/>
      <c r="F17" s="101"/>
      <c r="G17" s="101"/>
      <c r="H17" s="101"/>
      <c r="I17" s="99"/>
      <c r="J17" s="101"/>
      <c r="K17" s="101"/>
      <c r="L17" s="101"/>
      <c r="M17" s="101"/>
      <c r="N17" s="101"/>
      <c r="O17" s="101"/>
      <c r="P17" s="102"/>
    </row>
    <row r="18" spans="1:16" ht="12.75">
      <c r="A18" s="124"/>
      <c r="B18" s="101"/>
      <c r="C18" s="101"/>
      <c r="D18" s="101"/>
      <c r="E18" s="101"/>
      <c r="F18" s="101"/>
      <c r="G18" s="101"/>
      <c r="H18" s="101"/>
      <c r="I18" s="99"/>
      <c r="J18" s="101"/>
      <c r="K18" s="101"/>
      <c r="L18" s="101"/>
      <c r="M18" s="101"/>
      <c r="N18" s="101"/>
      <c r="O18" s="101"/>
      <c r="P18" s="102"/>
    </row>
    <row r="19" spans="1:16" ht="12.75">
      <c r="A19" s="124"/>
      <c r="B19" s="101"/>
      <c r="C19" s="101"/>
      <c r="D19" s="101"/>
      <c r="E19" s="101"/>
      <c r="F19" s="101"/>
      <c r="G19" s="101"/>
      <c r="H19" s="101"/>
      <c r="I19" s="99"/>
      <c r="J19" s="101"/>
      <c r="K19" s="101"/>
      <c r="L19" s="101"/>
      <c r="M19" s="101"/>
      <c r="N19" s="101"/>
      <c r="O19" s="101"/>
      <c r="P19" s="102"/>
    </row>
    <row r="20" spans="1:16" ht="12.75">
      <c r="A20" s="82" t="s">
        <v>4630</v>
      </c>
      <c r="B20" s="101"/>
      <c r="C20" s="101"/>
      <c r="D20" s="101"/>
      <c r="E20" s="101"/>
      <c r="F20" s="101"/>
      <c r="G20" s="101"/>
      <c r="H20" s="101"/>
      <c r="I20" s="35" t="s">
        <v>4631</v>
      </c>
      <c r="J20" s="101"/>
      <c r="K20" s="101"/>
      <c r="L20" s="101"/>
      <c r="M20" s="101"/>
      <c r="N20" s="101"/>
      <c r="O20" s="101"/>
      <c r="P20" s="102"/>
    </row>
    <row r="21" spans="1:16" ht="12.75">
      <c r="A21" s="124"/>
      <c r="B21" s="101"/>
      <c r="C21" s="101"/>
      <c r="D21" s="101"/>
      <c r="E21" s="101"/>
      <c r="F21" s="101"/>
      <c r="G21" s="101"/>
      <c r="H21" s="101"/>
      <c r="I21" s="99"/>
      <c r="J21" s="101"/>
      <c r="K21" s="101"/>
      <c r="L21" s="101"/>
      <c r="M21" s="101"/>
      <c r="N21" s="101"/>
      <c r="O21" s="101"/>
      <c r="P21" s="102"/>
    </row>
    <row r="22" spans="1:16" ht="12.75">
      <c r="A22" s="82" t="s">
        <v>4632</v>
      </c>
      <c r="B22" s="101"/>
      <c r="C22" s="101"/>
      <c r="D22" s="101"/>
      <c r="E22" s="101"/>
      <c r="F22" s="101"/>
      <c r="G22" s="101"/>
      <c r="H22" s="101"/>
      <c r="I22" s="99" t="s">
        <v>4633</v>
      </c>
      <c r="J22" s="101"/>
      <c r="K22" s="101"/>
      <c r="L22" s="101"/>
      <c r="M22" s="101"/>
      <c r="N22" s="101"/>
      <c r="O22" s="101"/>
      <c r="P22" s="102"/>
    </row>
    <row r="23" spans="1:16" ht="12.75">
      <c r="A23" s="82" t="s">
        <v>4634</v>
      </c>
      <c r="B23" s="101"/>
      <c r="C23" s="101"/>
      <c r="D23" s="101"/>
      <c r="E23" s="101"/>
      <c r="F23" s="101"/>
      <c r="G23" s="101"/>
      <c r="H23" s="101"/>
      <c r="I23" s="99" t="s">
        <v>4635</v>
      </c>
      <c r="J23" s="101"/>
      <c r="K23" s="101"/>
      <c r="L23" s="101"/>
      <c r="M23" s="101"/>
      <c r="N23" s="101"/>
      <c r="O23" s="101"/>
      <c r="P23" s="102"/>
    </row>
    <row r="24" spans="1:16" ht="12.75">
      <c r="A24" s="82"/>
      <c r="B24" s="101"/>
      <c r="C24" s="101"/>
      <c r="D24" s="101"/>
      <c r="E24" s="101"/>
      <c r="F24" s="101"/>
      <c r="G24" s="101"/>
      <c r="H24" s="101"/>
      <c r="I24" s="99"/>
      <c r="J24" s="101"/>
      <c r="K24" s="101"/>
      <c r="L24" s="101"/>
      <c r="M24" s="101"/>
      <c r="N24" s="101"/>
      <c r="O24" s="101"/>
      <c r="P24" s="102"/>
    </row>
    <row r="25" spans="1:16" ht="12.75">
      <c r="A25" s="82" t="s">
        <v>4636</v>
      </c>
      <c r="B25" s="101"/>
      <c r="C25" s="101"/>
      <c r="D25" s="101"/>
      <c r="E25" s="101"/>
      <c r="F25" s="101"/>
      <c r="G25" s="101"/>
      <c r="H25" s="101"/>
      <c r="I25" s="35" t="s">
        <v>4637</v>
      </c>
      <c r="J25" s="101"/>
      <c r="K25" s="101"/>
      <c r="L25" s="101"/>
      <c r="M25" s="101"/>
      <c r="N25" s="101"/>
      <c r="O25" s="101"/>
      <c r="P25" s="102"/>
    </row>
    <row r="26" spans="1:16" ht="12.75">
      <c r="A26" s="82" t="s">
        <v>4638</v>
      </c>
      <c r="B26" s="101"/>
      <c r="C26" s="101"/>
      <c r="D26" s="101"/>
      <c r="E26" s="101"/>
      <c r="F26" s="101"/>
      <c r="G26" s="101"/>
      <c r="H26" s="101"/>
      <c r="I26" s="35" t="s">
        <v>4639</v>
      </c>
      <c r="J26" s="101"/>
      <c r="K26" s="101"/>
      <c r="L26" s="101"/>
      <c r="M26" s="101"/>
      <c r="N26" s="101"/>
      <c r="O26" s="101"/>
      <c r="P26" s="102"/>
    </row>
    <row r="27" spans="1:16" ht="12.75">
      <c r="A27" s="124"/>
      <c r="B27" s="101"/>
      <c r="C27" s="101"/>
      <c r="D27" s="101"/>
      <c r="E27" s="101"/>
      <c r="F27" s="101"/>
      <c r="G27" s="101"/>
      <c r="H27" s="101"/>
      <c r="I27" s="99" t="s">
        <v>4640</v>
      </c>
      <c r="J27" s="101"/>
      <c r="K27" s="101"/>
      <c r="L27" s="101"/>
      <c r="M27" s="101"/>
      <c r="N27" s="101"/>
      <c r="O27" s="101"/>
      <c r="P27" s="102"/>
    </row>
    <row r="28" spans="1:16" ht="12.75">
      <c r="A28" s="82" t="s">
        <v>4641</v>
      </c>
      <c r="B28" s="35"/>
      <c r="C28" s="101"/>
      <c r="D28" s="101"/>
      <c r="E28" s="101"/>
      <c r="F28" s="101"/>
      <c r="G28" s="101"/>
      <c r="H28" s="101"/>
      <c r="I28" s="35"/>
      <c r="J28" s="101"/>
      <c r="K28" s="101"/>
      <c r="L28" s="101"/>
      <c r="M28" s="101"/>
      <c r="N28" s="101"/>
      <c r="O28" s="101"/>
      <c r="P28" s="102"/>
    </row>
    <row r="29" spans="1:16" ht="12.75">
      <c r="A29" s="82" t="s">
        <v>4642</v>
      </c>
      <c r="B29" s="101"/>
      <c r="C29" s="101"/>
      <c r="D29" s="101"/>
      <c r="E29" s="101"/>
      <c r="F29" s="101"/>
      <c r="G29" s="101"/>
      <c r="H29" s="101"/>
      <c r="I29" s="35" t="s">
        <v>4643</v>
      </c>
      <c r="J29" s="101"/>
      <c r="K29" s="101"/>
      <c r="L29" s="101"/>
      <c r="M29" s="101"/>
      <c r="N29" s="101"/>
      <c r="O29" s="101"/>
      <c r="P29" s="102"/>
    </row>
    <row r="30" spans="1:16" ht="12.75">
      <c r="A30" s="124"/>
      <c r="B30" s="99"/>
      <c r="C30" s="99"/>
      <c r="D30" s="99"/>
      <c r="E30" s="99"/>
      <c r="F30" s="99"/>
      <c r="G30" s="99"/>
      <c r="H30" s="101"/>
      <c r="I30" s="99"/>
      <c r="J30" s="99"/>
      <c r="K30" s="99"/>
      <c r="L30" s="99"/>
      <c r="M30" s="99"/>
      <c r="N30" s="99"/>
      <c r="O30" s="99"/>
      <c r="P30" s="102"/>
    </row>
    <row r="31" spans="1:16" ht="12.75">
      <c r="A31" s="124"/>
      <c r="B31" s="99"/>
      <c r="C31" s="99"/>
      <c r="D31" s="99"/>
      <c r="E31" s="316" t="s">
        <v>4644</v>
      </c>
      <c r="F31" s="316"/>
      <c r="G31" s="316"/>
      <c r="H31" s="101">
        <f>SUM(H3:H29)</f>
        <v>69.5</v>
      </c>
      <c r="I31" s="99"/>
      <c r="J31" s="99"/>
      <c r="K31" s="99"/>
      <c r="L31" s="99"/>
      <c r="M31" s="316"/>
      <c r="N31" s="316"/>
      <c r="O31" s="316"/>
      <c r="P31" s="102">
        <f>SUM(P3:P29)</f>
        <v>57.5</v>
      </c>
    </row>
    <row r="32" spans="1:16" ht="12.75">
      <c r="A32" s="124"/>
      <c r="B32" s="99"/>
      <c r="C32" s="99"/>
      <c r="D32" s="99"/>
      <c r="E32" s="316" t="s">
        <v>4645</v>
      </c>
      <c r="F32" s="316"/>
      <c r="G32" s="316"/>
      <c r="H32" s="104">
        <v>2</v>
      </c>
      <c r="I32" s="99"/>
      <c r="J32" s="99"/>
      <c r="K32" s="99"/>
      <c r="L32" s="99"/>
      <c r="M32" s="316" t="s">
        <v>4646</v>
      </c>
      <c r="N32" s="316"/>
      <c r="O32" s="316"/>
      <c r="P32" s="105">
        <v>0</v>
      </c>
    </row>
    <row r="33" spans="1:16" ht="12.75">
      <c r="A33" s="131"/>
      <c r="B33" s="122"/>
      <c r="C33" s="122"/>
      <c r="D33" s="122"/>
      <c r="E33" s="122"/>
      <c r="F33" s="122"/>
      <c r="G33" s="122"/>
      <c r="H33" s="106"/>
      <c r="I33" s="108"/>
      <c r="J33" s="108"/>
      <c r="K33" s="108"/>
      <c r="L33" s="108"/>
      <c r="M33" s="108"/>
      <c r="N33" s="108"/>
      <c r="O33" s="108"/>
      <c r="P33" s="109"/>
    </row>
    <row r="34" spans="1:16" ht="12.75">
      <c r="A34" s="123" t="s">
        <v>4647</v>
      </c>
      <c r="B34" s="96" t="s">
        <v>4648</v>
      </c>
      <c r="C34" s="96" t="s">
        <v>4649</v>
      </c>
      <c r="D34" s="96" t="s">
        <v>4650</v>
      </c>
      <c r="E34" s="96" t="s">
        <v>4651</v>
      </c>
      <c r="F34" s="96" t="s">
        <v>4652</v>
      </c>
      <c r="G34" s="96" t="s">
        <v>4653</v>
      </c>
      <c r="H34" s="96" t="s">
        <v>4654</v>
      </c>
      <c r="I34" s="129" t="s">
        <v>4655</v>
      </c>
      <c r="J34" s="96" t="s">
        <v>4656</v>
      </c>
      <c r="K34" s="96" t="s">
        <v>4657</v>
      </c>
      <c r="L34" s="96" t="s">
        <v>4658</v>
      </c>
      <c r="M34" s="96" t="s">
        <v>4659</v>
      </c>
      <c r="N34" s="96" t="s">
        <v>4660</v>
      </c>
      <c r="O34" s="96" t="s">
        <v>4661</v>
      </c>
      <c r="P34" s="98" t="s">
        <v>4662</v>
      </c>
    </row>
    <row r="35" spans="1:16" ht="12.75">
      <c r="A35" s="124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100"/>
    </row>
    <row r="36" spans="1:16" ht="12.75">
      <c r="A36" s="124" t="s">
        <v>4663</v>
      </c>
      <c r="B36" s="101">
        <v>4.5</v>
      </c>
      <c r="C36" s="101">
        <v>-3</v>
      </c>
      <c r="D36" s="101"/>
      <c r="E36" s="101"/>
      <c r="F36" s="101"/>
      <c r="G36" s="101"/>
      <c r="H36" s="101">
        <f>SUM(B36:G36)</f>
        <v>1.5</v>
      </c>
      <c r="I36" s="99" t="s">
        <v>4664</v>
      </c>
      <c r="J36" s="101">
        <v>6.5</v>
      </c>
      <c r="K36" s="101"/>
      <c r="L36" s="101"/>
      <c r="M36" s="101"/>
      <c r="N36" s="101"/>
      <c r="O36" s="101"/>
      <c r="P36" s="102">
        <f>SUM(J36:O36)</f>
        <v>6.5</v>
      </c>
    </row>
    <row r="37" spans="1:16" ht="12.75">
      <c r="A37" s="124"/>
      <c r="B37" s="101"/>
      <c r="C37" s="101"/>
      <c r="D37" s="101"/>
      <c r="E37" s="101"/>
      <c r="F37" s="101"/>
      <c r="G37" s="101"/>
      <c r="H37" s="101"/>
      <c r="I37" s="99"/>
      <c r="J37" s="101"/>
      <c r="K37" s="101"/>
      <c r="L37" s="101"/>
      <c r="M37" s="101"/>
      <c r="N37" s="101"/>
      <c r="O37" s="101"/>
      <c r="P37" s="102"/>
    </row>
    <row r="38" spans="1:16" ht="12.75">
      <c r="A38" s="82" t="s">
        <v>4665</v>
      </c>
      <c r="B38" s="101">
        <v>6</v>
      </c>
      <c r="C38" s="101"/>
      <c r="D38" s="101"/>
      <c r="E38" s="101"/>
      <c r="F38" s="101"/>
      <c r="G38" s="101"/>
      <c r="H38" s="101">
        <f>SUM(B38:G38)</f>
        <v>6</v>
      </c>
      <c r="I38" s="35" t="s">
        <v>4666</v>
      </c>
      <c r="J38" s="101">
        <v>5.5</v>
      </c>
      <c r="K38" s="101"/>
      <c r="L38" s="101"/>
      <c r="M38" s="101"/>
      <c r="N38" s="101"/>
      <c r="O38" s="101"/>
      <c r="P38" s="102">
        <f>SUM(J38:O38)</f>
        <v>5.5</v>
      </c>
    </row>
    <row r="39" spans="1:16" ht="12.75">
      <c r="A39" s="82" t="s">
        <v>4667</v>
      </c>
      <c r="B39" s="101">
        <v>6.5</v>
      </c>
      <c r="C39" s="101"/>
      <c r="D39" s="101"/>
      <c r="E39" s="101"/>
      <c r="F39" s="101"/>
      <c r="G39" s="101"/>
      <c r="H39" s="101">
        <f>SUM(B39:G39)</f>
        <v>6.5</v>
      </c>
      <c r="I39" s="35" t="s">
        <v>4668</v>
      </c>
      <c r="J39" s="101">
        <v>6</v>
      </c>
      <c r="K39" s="101"/>
      <c r="L39" s="101"/>
      <c r="M39" s="101"/>
      <c r="N39" s="101"/>
      <c r="O39" s="101"/>
      <c r="P39" s="102">
        <f>SUM(J39:O39)</f>
        <v>6</v>
      </c>
    </row>
    <row r="40" spans="1:16" ht="12.75">
      <c r="A40" s="82" t="s">
        <v>4669</v>
      </c>
      <c r="B40" s="101">
        <v>6</v>
      </c>
      <c r="C40" s="101"/>
      <c r="D40" s="101"/>
      <c r="E40" s="101">
        <v>1</v>
      </c>
      <c r="F40" s="101"/>
      <c r="G40" s="101"/>
      <c r="H40" s="101">
        <f>SUM(B40:G40)</f>
        <v>7</v>
      </c>
      <c r="I40" s="35" t="s">
        <v>4670</v>
      </c>
      <c r="J40" s="101">
        <v>6</v>
      </c>
      <c r="K40" s="101"/>
      <c r="L40" s="101"/>
      <c r="M40" s="101"/>
      <c r="N40" s="101">
        <v>-0.5</v>
      </c>
      <c r="O40" s="101"/>
      <c r="P40" s="102">
        <f>SUM(J40:O40)</f>
        <v>5.5</v>
      </c>
    </row>
    <row r="41" spans="1:16" ht="12.75">
      <c r="A41" s="82"/>
      <c r="B41" s="101"/>
      <c r="C41" s="101"/>
      <c r="D41" s="101"/>
      <c r="E41" s="101"/>
      <c r="F41" s="101"/>
      <c r="G41" s="101"/>
      <c r="H41" s="101"/>
      <c r="I41" s="99"/>
      <c r="J41" s="101"/>
      <c r="K41" s="101"/>
      <c r="L41" s="101"/>
      <c r="M41" s="101"/>
      <c r="N41" s="101"/>
      <c r="O41" s="101"/>
      <c r="P41" s="102"/>
    </row>
    <row r="42" spans="1:16" ht="12.75">
      <c r="A42" s="82" t="s">
        <v>4671</v>
      </c>
      <c r="B42" s="101">
        <v>6</v>
      </c>
      <c r="C42" s="101"/>
      <c r="D42" s="101"/>
      <c r="E42" s="101"/>
      <c r="F42" s="101"/>
      <c r="G42" s="101"/>
      <c r="H42" s="101">
        <f>SUM(B42:G42)</f>
        <v>6</v>
      </c>
      <c r="I42" s="35" t="s">
        <v>4672</v>
      </c>
      <c r="J42" s="101">
        <v>6.5</v>
      </c>
      <c r="K42" s="101"/>
      <c r="L42" s="101"/>
      <c r="M42" s="101"/>
      <c r="N42" s="101"/>
      <c r="O42" s="101"/>
      <c r="P42" s="102">
        <f>SUM(J42:O42)</f>
        <v>6.5</v>
      </c>
    </row>
    <row r="43" spans="1:16" ht="12.75">
      <c r="A43" s="82" t="s">
        <v>4673</v>
      </c>
      <c r="B43" s="101">
        <v>5.5</v>
      </c>
      <c r="C43" s="101"/>
      <c r="D43" s="101"/>
      <c r="E43" s="101"/>
      <c r="F43" s="101">
        <v>-0.5</v>
      </c>
      <c r="G43" s="101"/>
      <c r="H43" s="101">
        <f>SUM(B43:G43)</f>
        <v>5</v>
      </c>
      <c r="I43" s="99" t="s">
        <v>4674</v>
      </c>
      <c r="J43" s="101">
        <v>5.5</v>
      </c>
      <c r="K43" s="101"/>
      <c r="L43" s="101"/>
      <c r="M43" s="101"/>
      <c r="N43" s="101"/>
      <c r="O43" s="101"/>
      <c r="P43" s="102">
        <f>SUM(J43:O43)</f>
        <v>5.5</v>
      </c>
    </row>
    <row r="44" spans="1:16" ht="12.75">
      <c r="A44" s="82" t="s">
        <v>4675</v>
      </c>
      <c r="B44" s="101">
        <v>5.5</v>
      </c>
      <c r="C44" s="101"/>
      <c r="D44" s="101"/>
      <c r="E44" s="101"/>
      <c r="F44" s="101">
        <v>-0.5</v>
      </c>
      <c r="G44" s="101"/>
      <c r="H44" s="101">
        <f>SUM(B44:G44)</f>
        <v>5</v>
      </c>
      <c r="I44" s="35" t="s">
        <v>4676</v>
      </c>
      <c r="J44" s="101">
        <v>5.5</v>
      </c>
      <c r="K44" s="101"/>
      <c r="L44" s="101"/>
      <c r="M44" s="101"/>
      <c r="N44" s="101"/>
      <c r="O44" s="101"/>
      <c r="P44" s="102">
        <f>SUM(J44:O44)</f>
        <v>5.5</v>
      </c>
    </row>
    <row r="45" spans="1:16" ht="12.75">
      <c r="A45" s="82" t="s">
        <v>4677</v>
      </c>
      <c r="B45" s="101">
        <v>7</v>
      </c>
      <c r="C45" s="101"/>
      <c r="D45" s="101"/>
      <c r="E45" s="101"/>
      <c r="F45" s="101"/>
      <c r="G45" s="101"/>
      <c r="H45" s="101">
        <f>SUM(B45:G45)</f>
        <v>7</v>
      </c>
      <c r="I45" s="35" t="s">
        <v>4678</v>
      </c>
      <c r="J45" s="101">
        <v>5</v>
      </c>
      <c r="K45" s="101"/>
      <c r="L45" s="101"/>
      <c r="M45" s="101"/>
      <c r="N45" s="101"/>
      <c r="O45" s="101"/>
      <c r="P45" s="102">
        <f>SUM(J45:O45)</f>
        <v>5</v>
      </c>
    </row>
    <row r="46" spans="1:16" ht="12.75">
      <c r="A46" s="124"/>
      <c r="B46" s="101"/>
      <c r="C46" s="101"/>
      <c r="D46" s="101"/>
      <c r="E46" s="101"/>
      <c r="F46" s="101"/>
      <c r="G46" s="101"/>
      <c r="H46" s="101"/>
      <c r="I46" s="99"/>
      <c r="J46" s="101"/>
      <c r="K46" s="101"/>
      <c r="L46" s="101"/>
      <c r="M46" s="101"/>
      <c r="N46" s="101"/>
      <c r="O46" s="101"/>
      <c r="P46" s="102"/>
    </row>
    <row r="47" spans="1:16" ht="12.75">
      <c r="A47" s="82" t="s">
        <v>4679</v>
      </c>
      <c r="B47" s="101">
        <v>7</v>
      </c>
      <c r="C47" s="101">
        <v>3</v>
      </c>
      <c r="D47" s="101"/>
      <c r="E47" s="101"/>
      <c r="F47" s="101"/>
      <c r="G47" s="101"/>
      <c r="H47" s="101">
        <f>SUM(B47:G47)</f>
        <v>10</v>
      </c>
      <c r="I47" s="99" t="s">
        <v>4680</v>
      </c>
      <c r="J47" s="101">
        <v>5</v>
      </c>
      <c r="K47" s="101"/>
      <c r="L47" s="101"/>
      <c r="M47" s="101"/>
      <c r="N47" s="101"/>
      <c r="O47" s="101"/>
      <c r="P47" s="102">
        <f>SUM(J47:O47)</f>
        <v>5</v>
      </c>
    </row>
    <row r="48" spans="1:16" ht="12.75">
      <c r="A48" s="82" t="s">
        <v>4681</v>
      </c>
      <c r="B48" s="101">
        <v>6.5</v>
      </c>
      <c r="C48" s="101">
        <v>3</v>
      </c>
      <c r="D48" s="101"/>
      <c r="E48" s="101"/>
      <c r="F48" s="101"/>
      <c r="G48" s="101"/>
      <c r="H48" s="101">
        <f>SUM(B48:G48)</f>
        <v>9.5</v>
      </c>
      <c r="I48" s="35" t="s">
        <v>4682</v>
      </c>
      <c r="J48" s="101">
        <v>6</v>
      </c>
      <c r="K48" s="101"/>
      <c r="L48" s="101"/>
      <c r="M48" s="101"/>
      <c r="N48" s="101"/>
      <c r="O48" s="101"/>
      <c r="P48" s="102">
        <f>SUM(J48:O48)</f>
        <v>6</v>
      </c>
    </row>
    <row r="49" spans="1:16" ht="12.75">
      <c r="A49" s="124" t="s">
        <v>4683</v>
      </c>
      <c r="B49" s="101">
        <v>5.5</v>
      </c>
      <c r="C49" s="101"/>
      <c r="D49" s="101"/>
      <c r="E49" s="101"/>
      <c r="F49" s="101"/>
      <c r="G49" s="101"/>
      <c r="H49" s="101">
        <f>SUM(B49:G49)</f>
        <v>5.5</v>
      </c>
      <c r="I49" s="35" t="s">
        <v>4684</v>
      </c>
      <c r="J49" s="101">
        <v>6</v>
      </c>
      <c r="K49" s="101">
        <v>3</v>
      </c>
      <c r="L49" s="101"/>
      <c r="M49" s="101"/>
      <c r="N49" s="101"/>
      <c r="O49" s="101"/>
      <c r="P49" s="102">
        <f>SUM(J49:O49)</f>
        <v>9</v>
      </c>
    </row>
    <row r="50" spans="1:16" ht="12.75">
      <c r="A50" s="124"/>
      <c r="B50" s="101"/>
      <c r="C50" s="101"/>
      <c r="D50" s="101"/>
      <c r="E50" s="101"/>
      <c r="F50" s="101"/>
      <c r="G50" s="101"/>
      <c r="H50" s="101"/>
      <c r="I50" s="99"/>
      <c r="J50" s="101"/>
      <c r="K50" s="101"/>
      <c r="L50" s="101"/>
      <c r="M50" s="101"/>
      <c r="N50" s="101"/>
      <c r="O50" s="101"/>
      <c r="P50" s="102"/>
    </row>
    <row r="51" spans="1:16" ht="12.75">
      <c r="A51" s="124"/>
      <c r="B51" s="101"/>
      <c r="C51" s="101"/>
      <c r="D51" s="101"/>
      <c r="E51" s="101"/>
      <c r="F51" s="101"/>
      <c r="G51" s="101"/>
      <c r="H51" s="101"/>
      <c r="I51" s="99"/>
      <c r="J51" s="101"/>
      <c r="K51" s="101"/>
      <c r="L51" s="101"/>
      <c r="M51" s="101"/>
      <c r="N51" s="101"/>
      <c r="O51" s="101"/>
      <c r="P51" s="102"/>
    </row>
    <row r="52" spans="1:16" ht="12.75">
      <c r="A52" s="124"/>
      <c r="B52" s="101"/>
      <c r="C52" s="101"/>
      <c r="D52" s="101"/>
      <c r="E52" s="101"/>
      <c r="F52" s="101"/>
      <c r="G52" s="101"/>
      <c r="H52" s="101"/>
      <c r="I52" s="99"/>
      <c r="J52" s="101"/>
      <c r="K52" s="101"/>
      <c r="L52" s="101"/>
      <c r="M52" s="101"/>
      <c r="N52" s="101"/>
      <c r="O52" s="101"/>
      <c r="P52" s="102"/>
    </row>
    <row r="53" spans="1:16" ht="12.75">
      <c r="A53" s="124" t="s">
        <v>4685</v>
      </c>
      <c r="B53" s="101"/>
      <c r="C53" s="101"/>
      <c r="D53" s="101"/>
      <c r="E53" s="101"/>
      <c r="F53" s="101"/>
      <c r="G53" s="101"/>
      <c r="H53" s="101"/>
      <c r="I53" s="99" t="s">
        <v>4686</v>
      </c>
      <c r="J53" s="101"/>
      <c r="K53" s="101"/>
      <c r="L53" s="101"/>
      <c r="M53" s="101"/>
      <c r="N53" s="101"/>
      <c r="O53" s="101"/>
      <c r="P53" s="102"/>
    </row>
    <row r="54" spans="1:16" ht="12.75">
      <c r="A54" s="124"/>
      <c r="B54" s="101"/>
      <c r="C54" s="101"/>
      <c r="D54" s="101"/>
      <c r="E54" s="101"/>
      <c r="F54" s="101"/>
      <c r="G54" s="101"/>
      <c r="H54" s="101"/>
      <c r="I54" s="99"/>
      <c r="J54" s="101"/>
      <c r="K54" s="101"/>
      <c r="L54" s="101"/>
      <c r="M54" s="101"/>
      <c r="N54" s="101"/>
      <c r="O54" s="101"/>
      <c r="P54" s="102"/>
    </row>
    <row r="55" spans="1:16" ht="12.75">
      <c r="A55" s="82" t="s">
        <v>4687</v>
      </c>
      <c r="B55" s="101"/>
      <c r="C55" s="101"/>
      <c r="D55" s="101"/>
      <c r="E55" s="101"/>
      <c r="F55" s="101"/>
      <c r="G55" s="101"/>
      <c r="H55" s="101"/>
      <c r="I55" s="99" t="s">
        <v>4688</v>
      </c>
      <c r="J55" s="101"/>
      <c r="K55" s="101"/>
      <c r="L55" s="101"/>
      <c r="M55" s="101"/>
      <c r="N55" s="101"/>
      <c r="O55" s="101"/>
      <c r="P55" s="102"/>
    </row>
    <row r="56" spans="1:16" ht="12.75">
      <c r="A56" s="82"/>
      <c r="B56" s="101"/>
      <c r="C56" s="101"/>
      <c r="D56" s="101"/>
      <c r="E56" s="101"/>
      <c r="F56" s="101"/>
      <c r="G56" s="101"/>
      <c r="H56" s="101"/>
      <c r="I56" s="99"/>
      <c r="J56" s="101"/>
      <c r="K56" s="101"/>
      <c r="L56" s="101"/>
      <c r="M56" s="101"/>
      <c r="N56" s="101"/>
      <c r="O56" s="101"/>
      <c r="P56" s="102"/>
    </row>
    <row r="57" spans="1:16" ht="12.75">
      <c r="A57" s="124"/>
      <c r="B57" s="101"/>
      <c r="C57" s="101"/>
      <c r="D57" s="101"/>
      <c r="E57" s="101"/>
      <c r="F57" s="101"/>
      <c r="G57" s="101"/>
      <c r="H57" s="101"/>
      <c r="I57" s="99" t="s">
        <v>4689</v>
      </c>
      <c r="J57" s="101"/>
      <c r="K57" s="101"/>
      <c r="L57" s="101"/>
      <c r="M57" s="101"/>
      <c r="N57" s="101"/>
      <c r="O57" s="101"/>
      <c r="P57" s="102"/>
    </row>
    <row r="58" spans="1:16" ht="12.75">
      <c r="A58" s="82" t="s">
        <v>4690</v>
      </c>
      <c r="B58" s="101"/>
      <c r="C58" s="101"/>
      <c r="D58" s="101"/>
      <c r="E58" s="101"/>
      <c r="F58" s="101"/>
      <c r="G58" s="101"/>
      <c r="H58" s="101"/>
      <c r="I58" s="35" t="s">
        <v>4691</v>
      </c>
      <c r="J58" s="101"/>
      <c r="K58" s="101"/>
      <c r="L58" s="101"/>
      <c r="M58" s="101"/>
      <c r="N58" s="101"/>
      <c r="O58" s="101"/>
      <c r="P58" s="102"/>
    </row>
    <row r="59" spans="1:16" ht="12.75">
      <c r="A59" s="124" t="s">
        <v>4692</v>
      </c>
      <c r="B59" s="101"/>
      <c r="C59" s="101"/>
      <c r="D59" s="101"/>
      <c r="E59" s="101"/>
      <c r="F59" s="101"/>
      <c r="G59" s="101"/>
      <c r="H59" s="101"/>
      <c r="I59" s="35"/>
      <c r="J59" s="101"/>
      <c r="K59" s="101"/>
      <c r="L59" s="101"/>
      <c r="M59" s="101"/>
      <c r="N59" s="101"/>
      <c r="O59" s="101"/>
      <c r="P59" s="102"/>
    </row>
    <row r="60" spans="1:16" ht="12.75">
      <c r="A60" s="82"/>
      <c r="B60" s="101"/>
      <c r="C60" s="101"/>
      <c r="D60" s="101"/>
      <c r="E60" s="101"/>
      <c r="F60" s="101"/>
      <c r="G60" s="101"/>
      <c r="H60" s="101"/>
      <c r="I60" s="99" t="s">
        <v>4693</v>
      </c>
      <c r="J60" s="101"/>
      <c r="K60" s="101"/>
      <c r="L60" s="101"/>
      <c r="M60" s="101"/>
      <c r="N60" s="101"/>
      <c r="O60" s="101"/>
      <c r="P60" s="102"/>
    </row>
    <row r="61" spans="1:16" ht="12.75">
      <c r="A61" s="82" t="s">
        <v>4694</v>
      </c>
      <c r="B61" s="101"/>
      <c r="C61" s="101"/>
      <c r="D61" s="101"/>
      <c r="E61" s="101"/>
      <c r="F61" s="101"/>
      <c r="G61" s="101"/>
      <c r="H61" s="101"/>
      <c r="I61" s="35" t="s">
        <v>4695</v>
      </c>
      <c r="J61" s="101"/>
      <c r="K61" s="101"/>
      <c r="L61" s="101"/>
      <c r="M61" s="101"/>
      <c r="N61" s="101"/>
      <c r="O61" s="101"/>
      <c r="P61" s="102"/>
    </row>
    <row r="62" spans="1:16" ht="12.75">
      <c r="A62" s="124"/>
      <c r="B62" s="101"/>
      <c r="C62" s="101"/>
      <c r="D62" s="101"/>
      <c r="E62" s="101"/>
      <c r="F62" s="101"/>
      <c r="G62" s="101"/>
      <c r="H62" s="101"/>
      <c r="I62" s="35" t="s">
        <v>4696</v>
      </c>
      <c r="J62" s="101"/>
      <c r="K62" s="101"/>
      <c r="L62" s="101"/>
      <c r="M62" s="101"/>
      <c r="N62" s="101"/>
      <c r="O62" s="101"/>
      <c r="P62" s="102"/>
    </row>
    <row r="63" spans="1:16" ht="12.75">
      <c r="A63" s="124"/>
      <c r="B63" s="99"/>
      <c r="C63" s="99"/>
      <c r="D63" s="99"/>
      <c r="E63" s="99"/>
      <c r="F63" s="99"/>
      <c r="G63" s="99"/>
      <c r="H63" s="101"/>
      <c r="I63" s="99"/>
      <c r="J63" s="99"/>
      <c r="K63" s="99"/>
      <c r="L63" s="99"/>
      <c r="M63" s="99"/>
      <c r="N63" s="99"/>
      <c r="O63" s="99"/>
      <c r="P63" s="102"/>
    </row>
    <row r="64" spans="1:16" ht="12.75">
      <c r="A64" s="124"/>
      <c r="B64" s="99"/>
      <c r="C64" s="99"/>
      <c r="D64" s="99"/>
      <c r="E64" s="316" t="s">
        <v>4697</v>
      </c>
      <c r="F64" s="316"/>
      <c r="G64" s="316"/>
      <c r="H64" s="101">
        <f>SUM(H36:H62)</f>
        <v>69</v>
      </c>
      <c r="I64" s="99"/>
      <c r="J64" s="99"/>
      <c r="K64" s="99"/>
      <c r="L64" s="99"/>
      <c r="M64" s="316" t="s">
        <v>4698</v>
      </c>
      <c r="N64" s="316"/>
      <c r="O64" s="316"/>
      <c r="P64" s="102">
        <f>SUM(P36:P62)</f>
        <v>66</v>
      </c>
    </row>
    <row r="65" spans="1:16" ht="12.75">
      <c r="A65" s="124"/>
      <c r="B65" s="99"/>
      <c r="C65" s="99"/>
      <c r="D65" s="99"/>
      <c r="E65" s="316" t="s">
        <v>4699</v>
      </c>
      <c r="F65" s="316"/>
      <c r="G65" s="316"/>
      <c r="H65" s="127">
        <v>2</v>
      </c>
      <c r="I65" s="99"/>
      <c r="J65" s="99"/>
      <c r="K65" s="99"/>
      <c r="L65" s="99"/>
      <c r="M65" s="316" t="s">
        <v>4700</v>
      </c>
      <c r="N65" s="316"/>
      <c r="O65" s="316"/>
      <c r="P65" s="128">
        <v>1</v>
      </c>
    </row>
    <row r="66" spans="1:16" ht="12.75">
      <c r="A66" s="126"/>
      <c r="B66" s="108"/>
      <c r="C66" s="108"/>
      <c r="D66" s="108"/>
      <c r="E66" s="108"/>
      <c r="F66" s="108"/>
      <c r="G66" s="108"/>
      <c r="H66" s="106"/>
      <c r="I66" s="108"/>
      <c r="J66" s="118"/>
      <c r="K66" s="118"/>
      <c r="L66" s="118"/>
      <c r="M66" s="118"/>
      <c r="N66" s="118"/>
      <c r="O66" s="118"/>
      <c r="P66" s="109"/>
    </row>
    <row r="67" spans="1:34" ht="12.75">
      <c r="A67" s="123" t="s">
        <v>4701</v>
      </c>
      <c r="B67" s="96" t="s">
        <v>4702</v>
      </c>
      <c r="C67" s="96" t="s">
        <v>4703</v>
      </c>
      <c r="D67" s="96" t="s">
        <v>4704</v>
      </c>
      <c r="E67" s="96" t="s">
        <v>4705</v>
      </c>
      <c r="F67" s="96" t="s">
        <v>4706</v>
      </c>
      <c r="G67" s="96" t="s">
        <v>4707</v>
      </c>
      <c r="H67" s="96" t="s">
        <v>4708</v>
      </c>
      <c r="I67" s="129" t="s">
        <v>4709</v>
      </c>
      <c r="J67" s="96" t="s">
        <v>4710</v>
      </c>
      <c r="K67" s="96" t="s">
        <v>4711</v>
      </c>
      <c r="L67" s="96" t="s">
        <v>4712</v>
      </c>
      <c r="M67" s="96" t="s">
        <v>4713</v>
      </c>
      <c r="N67" s="96" t="s">
        <v>4714</v>
      </c>
      <c r="O67" s="96" t="s">
        <v>4715</v>
      </c>
      <c r="P67" s="98" t="s">
        <v>4716</v>
      </c>
      <c r="S67" s="123" t="s">
        <v>4717</v>
      </c>
      <c r="T67" s="96" t="s">
        <v>4718</v>
      </c>
      <c r="U67" s="96" t="s">
        <v>4719</v>
      </c>
      <c r="V67" s="96" t="s">
        <v>4720</v>
      </c>
      <c r="W67" s="96" t="s">
        <v>4721</v>
      </c>
      <c r="X67" s="96" t="s">
        <v>4722</v>
      </c>
      <c r="Y67" s="96" t="s">
        <v>4723</v>
      </c>
      <c r="Z67" s="96" t="s">
        <v>4724</v>
      </c>
      <c r="AA67" s="129" t="s">
        <v>4725</v>
      </c>
      <c r="AB67" s="96" t="s">
        <v>4726</v>
      </c>
      <c r="AC67" s="96" t="s">
        <v>4727</v>
      </c>
      <c r="AD67" s="96" t="s">
        <v>4728</v>
      </c>
      <c r="AE67" s="96" t="s">
        <v>4729</v>
      </c>
      <c r="AF67" s="96" t="s">
        <v>4730</v>
      </c>
      <c r="AG67" s="96" t="s">
        <v>4731</v>
      </c>
      <c r="AH67" s="98" t="s">
        <v>4732</v>
      </c>
    </row>
    <row r="68" spans="1:34" ht="12.75">
      <c r="A68" s="124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100"/>
      <c r="S68" s="124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100"/>
    </row>
    <row r="69" spans="1:34" ht="13.5">
      <c r="A69" s="124" t="s">
        <v>4733</v>
      </c>
      <c r="B69" s="101">
        <v>6</v>
      </c>
      <c r="C69" s="101">
        <v>-1</v>
      </c>
      <c r="D69" s="101"/>
      <c r="E69" s="101"/>
      <c r="F69" s="101"/>
      <c r="G69" s="101"/>
      <c r="H69" s="101">
        <f>SUM(B69:G69)</f>
        <v>5</v>
      </c>
      <c r="I69" s="35" t="s">
        <v>4734</v>
      </c>
      <c r="J69" s="101" t="s">
        <v>4735</v>
      </c>
      <c r="K69" s="101"/>
      <c r="L69" s="101"/>
      <c r="M69" s="101"/>
      <c r="N69" s="101"/>
      <c r="O69" s="101"/>
      <c r="P69" s="102">
        <v>6</v>
      </c>
      <c r="S69" s="132" t="s">
        <v>4736</v>
      </c>
      <c r="T69" s="101" t="s">
        <v>4737</v>
      </c>
      <c r="U69" s="101"/>
      <c r="V69" s="101"/>
      <c r="W69" s="101"/>
      <c r="X69" s="101"/>
      <c r="Y69" s="101"/>
      <c r="Z69" s="101">
        <v>6</v>
      </c>
      <c r="AA69" s="132" t="s">
        <v>4738</v>
      </c>
      <c r="AB69" s="101">
        <v>6</v>
      </c>
      <c r="AC69" s="101">
        <v>1</v>
      </c>
      <c r="AD69" s="101"/>
      <c r="AE69" s="101"/>
      <c r="AF69" s="101"/>
      <c r="AG69" s="101"/>
      <c r="AH69" s="102">
        <v>5</v>
      </c>
    </row>
    <row r="70" spans="1:34" ht="12.75">
      <c r="A70" s="124"/>
      <c r="B70" s="101"/>
      <c r="C70" s="101"/>
      <c r="D70" s="101"/>
      <c r="E70" s="101"/>
      <c r="F70" s="101"/>
      <c r="G70" s="101"/>
      <c r="H70" s="101"/>
      <c r="I70" s="99"/>
      <c r="J70" s="101"/>
      <c r="K70" s="101"/>
      <c r="L70" s="101"/>
      <c r="M70" s="101"/>
      <c r="N70" s="101"/>
      <c r="O70" s="101"/>
      <c r="P70" s="102"/>
      <c r="S70" s="133"/>
      <c r="T70" s="101"/>
      <c r="U70" s="101"/>
      <c r="V70" s="101"/>
      <c r="W70" s="101"/>
      <c r="X70" s="101"/>
      <c r="Y70" s="101"/>
      <c r="Z70" s="101"/>
      <c r="AA70" s="133"/>
      <c r="AB70" s="101"/>
      <c r="AC70" s="101"/>
      <c r="AD70" s="101"/>
      <c r="AE70" s="101"/>
      <c r="AF70" s="101"/>
      <c r="AG70" s="101"/>
      <c r="AH70" s="102"/>
    </row>
    <row r="71" spans="1:34" ht="13.5">
      <c r="A71" s="82" t="s">
        <v>4739</v>
      </c>
      <c r="B71" s="101">
        <v>6.5</v>
      </c>
      <c r="C71" s="101"/>
      <c r="D71" s="101"/>
      <c r="E71" s="101"/>
      <c r="F71" s="101"/>
      <c r="G71" s="101"/>
      <c r="H71" s="101">
        <f>SUM(B71:G71)</f>
        <v>6.5</v>
      </c>
      <c r="I71" s="35" t="s">
        <v>4740</v>
      </c>
      <c r="J71" s="101">
        <v>5.5</v>
      </c>
      <c r="K71" s="101"/>
      <c r="L71" s="101"/>
      <c r="M71" s="101"/>
      <c r="N71" s="101">
        <v>-0.5</v>
      </c>
      <c r="O71" s="101"/>
      <c r="P71" s="102">
        <f>SUM(J71:O71)</f>
        <v>5</v>
      </c>
      <c r="S71" s="132" t="s">
        <v>4741</v>
      </c>
      <c r="T71" s="101">
        <v>5.5</v>
      </c>
      <c r="U71" s="101"/>
      <c r="V71" s="101"/>
      <c r="W71" s="101"/>
      <c r="X71" s="101">
        <v>-0.5</v>
      </c>
      <c r="Y71" s="101"/>
      <c r="Z71" s="101">
        <v>5</v>
      </c>
      <c r="AA71" s="132" t="s">
        <v>4742</v>
      </c>
      <c r="AB71" s="101">
        <v>6.5</v>
      </c>
      <c r="AC71" s="101"/>
      <c r="AD71" s="101"/>
      <c r="AE71" s="101"/>
      <c r="AF71" s="101"/>
      <c r="AG71" s="101"/>
      <c r="AH71" s="102">
        <f>SUM(AB71:AG71)</f>
        <v>6.5</v>
      </c>
    </row>
    <row r="72" spans="1:34" ht="13.5">
      <c r="A72" s="82" t="s">
        <v>4743</v>
      </c>
      <c r="B72" s="101">
        <v>6</v>
      </c>
      <c r="C72" s="101"/>
      <c r="D72" s="101"/>
      <c r="E72" s="101"/>
      <c r="F72" s="101"/>
      <c r="G72" s="101"/>
      <c r="H72" s="101">
        <f>SUM(B72:G72)</f>
        <v>6</v>
      </c>
      <c r="I72" s="35" t="s">
        <v>4744</v>
      </c>
      <c r="J72" s="101">
        <v>5.5</v>
      </c>
      <c r="K72" s="101"/>
      <c r="L72" s="101"/>
      <c r="M72" s="101"/>
      <c r="N72" s="101"/>
      <c r="O72" s="101"/>
      <c r="P72" s="102">
        <f>SUM(J72:O72)</f>
        <v>5.5</v>
      </c>
      <c r="S72" s="132" t="s">
        <v>4745</v>
      </c>
      <c r="T72" s="101">
        <v>5.5</v>
      </c>
      <c r="U72" s="101"/>
      <c r="V72" s="101"/>
      <c r="W72" s="101"/>
      <c r="X72" s="101"/>
      <c r="Y72" s="101"/>
      <c r="Z72" s="101">
        <v>5.5</v>
      </c>
      <c r="AA72" s="132" t="s">
        <v>4746</v>
      </c>
      <c r="AB72" s="101">
        <v>6</v>
      </c>
      <c r="AC72" s="101"/>
      <c r="AD72" s="101"/>
      <c r="AE72" s="101"/>
      <c r="AF72" s="101"/>
      <c r="AG72" s="101"/>
      <c r="AH72" s="102">
        <v>6</v>
      </c>
    </row>
    <row r="73" spans="1:34" ht="13.5">
      <c r="A73" s="82" t="s">
        <v>4747</v>
      </c>
      <c r="B73" s="101">
        <v>5.5</v>
      </c>
      <c r="C73" s="101"/>
      <c r="D73" s="101"/>
      <c r="E73" s="101"/>
      <c r="F73" s="101"/>
      <c r="G73" s="101"/>
      <c r="H73" s="101">
        <f>SUM(B73:G73)</f>
        <v>5.5</v>
      </c>
      <c r="I73" s="35" t="s">
        <v>4748</v>
      </c>
      <c r="J73" s="101">
        <v>6</v>
      </c>
      <c r="K73" s="101"/>
      <c r="L73" s="101"/>
      <c r="M73" s="101"/>
      <c r="N73" s="101"/>
      <c r="O73" s="101"/>
      <c r="P73" s="102">
        <f>SUM(J73:O73)</f>
        <v>6</v>
      </c>
      <c r="S73" s="132" t="s">
        <v>4749</v>
      </c>
      <c r="T73" s="101">
        <v>6</v>
      </c>
      <c r="U73" s="101"/>
      <c r="V73" s="101"/>
      <c r="W73" s="101"/>
      <c r="X73" s="101"/>
      <c r="Y73" s="101"/>
      <c r="Z73" s="101">
        <v>6</v>
      </c>
      <c r="AA73" s="132" t="s">
        <v>4750</v>
      </c>
      <c r="AB73" s="101">
        <v>5.5</v>
      </c>
      <c r="AC73" s="101"/>
      <c r="AD73" s="101"/>
      <c r="AE73" s="101"/>
      <c r="AF73" s="101"/>
      <c r="AG73" s="101"/>
      <c r="AH73" s="102">
        <v>5.5</v>
      </c>
    </row>
    <row r="74" spans="1:34" ht="13.5">
      <c r="A74" s="124"/>
      <c r="B74" s="101"/>
      <c r="C74" s="101"/>
      <c r="D74" s="101"/>
      <c r="E74" s="101"/>
      <c r="F74" s="101"/>
      <c r="G74" s="101"/>
      <c r="H74" s="101"/>
      <c r="I74" s="35" t="s">
        <v>4751</v>
      </c>
      <c r="J74" s="101">
        <v>5.5</v>
      </c>
      <c r="K74" s="101"/>
      <c r="L74" s="101"/>
      <c r="M74" s="101"/>
      <c r="N74" s="101">
        <v>-0.5</v>
      </c>
      <c r="O74" s="101"/>
      <c r="P74" s="102">
        <f>SUM(J74:O74)</f>
        <v>5</v>
      </c>
      <c r="S74" s="132" t="s">
        <v>4752</v>
      </c>
      <c r="T74" s="101">
        <v>5.5</v>
      </c>
      <c r="U74" s="101"/>
      <c r="V74" s="101"/>
      <c r="W74" s="101"/>
      <c r="X74" s="101">
        <v>-0.5</v>
      </c>
      <c r="Y74" s="101"/>
      <c r="Z74" s="101">
        <v>5</v>
      </c>
      <c r="AA74" s="133"/>
      <c r="AB74" s="101"/>
      <c r="AC74" s="101"/>
      <c r="AD74" s="101"/>
      <c r="AE74" s="101"/>
      <c r="AF74" s="101"/>
      <c r="AG74" s="101"/>
      <c r="AH74" s="102"/>
    </row>
    <row r="75" spans="1:34" ht="13.5">
      <c r="A75" s="82" t="s">
        <v>4753</v>
      </c>
      <c r="B75" s="101">
        <v>6.5</v>
      </c>
      <c r="C75" s="101"/>
      <c r="D75" s="101"/>
      <c r="E75" s="101"/>
      <c r="F75" s="101">
        <v>-0.5</v>
      </c>
      <c r="G75" s="101"/>
      <c r="H75" s="101">
        <f>SUM(B75:G75)</f>
        <v>6</v>
      </c>
      <c r="I75" s="35"/>
      <c r="J75" s="101"/>
      <c r="K75" s="101"/>
      <c r="L75" s="101"/>
      <c r="M75" s="101"/>
      <c r="N75" s="101"/>
      <c r="O75" s="101"/>
      <c r="P75" s="102"/>
      <c r="S75" s="133"/>
      <c r="T75" s="101"/>
      <c r="U75" s="101"/>
      <c r="V75" s="101"/>
      <c r="W75" s="101"/>
      <c r="X75" s="101"/>
      <c r="Y75" s="101"/>
      <c r="Z75" s="101"/>
      <c r="AA75" s="132" t="s">
        <v>4754</v>
      </c>
      <c r="AB75" s="101">
        <v>6.5</v>
      </c>
      <c r="AC75" s="101"/>
      <c r="AD75" s="101"/>
      <c r="AE75" s="101"/>
      <c r="AF75" s="101">
        <v>-0.5</v>
      </c>
      <c r="AG75" s="101"/>
      <c r="AH75" s="102">
        <v>6</v>
      </c>
    </row>
    <row r="76" spans="1:34" ht="13.5">
      <c r="A76" s="82" t="s">
        <v>4755</v>
      </c>
      <c r="B76" s="101">
        <v>6.5</v>
      </c>
      <c r="C76" s="101"/>
      <c r="D76" s="101"/>
      <c r="E76" s="101"/>
      <c r="F76" s="101">
        <v>-0.5</v>
      </c>
      <c r="G76" s="101"/>
      <c r="H76" s="101">
        <f>SUM(B76:G76)</f>
        <v>6</v>
      </c>
      <c r="I76" s="35" t="s">
        <v>4756</v>
      </c>
      <c r="J76" s="101">
        <v>5</v>
      </c>
      <c r="K76" s="101"/>
      <c r="L76" s="101"/>
      <c r="M76" s="101"/>
      <c r="N76" s="101">
        <v>-0.5</v>
      </c>
      <c r="O76" s="101"/>
      <c r="P76" s="102">
        <f>SUM(J76:O76)</f>
        <v>4.5</v>
      </c>
      <c r="S76" s="132" t="s">
        <v>4757</v>
      </c>
      <c r="T76" s="101">
        <v>5</v>
      </c>
      <c r="U76" s="101"/>
      <c r="V76" s="101"/>
      <c r="W76" s="101"/>
      <c r="X76" s="101">
        <v>-0.5</v>
      </c>
      <c r="Y76" s="101"/>
      <c r="Z76" s="101">
        <f>SUM(T76:Y76)</f>
        <v>4.5</v>
      </c>
      <c r="AA76" s="132" t="s">
        <v>4758</v>
      </c>
      <c r="AB76" s="101">
        <v>6.5</v>
      </c>
      <c r="AC76" s="101"/>
      <c r="AD76" s="101"/>
      <c r="AE76" s="101"/>
      <c r="AF76" s="101">
        <v>-0.5</v>
      </c>
      <c r="AG76" s="101"/>
      <c r="AH76" s="102">
        <f>SUM(AB76:AG76)</f>
        <v>6</v>
      </c>
    </row>
    <row r="77" spans="1:34" ht="13.5">
      <c r="A77" s="82" t="s">
        <v>4759</v>
      </c>
      <c r="B77" s="101">
        <v>5</v>
      </c>
      <c r="C77" s="101"/>
      <c r="D77" s="101"/>
      <c r="E77" s="101"/>
      <c r="F77" s="101"/>
      <c r="G77" s="101"/>
      <c r="H77" s="101">
        <f>SUM(B77:G77)</f>
        <v>5</v>
      </c>
      <c r="I77" s="35" t="s">
        <v>4760</v>
      </c>
      <c r="J77" s="101">
        <v>6.5</v>
      </c>
      <c r="K77" s="101"/>
      <c r="L77" s="101"/>
      <c r="M77" s="101"/>
      <c r="N77" s="101">
        <v>-0.5</v>
      </c>
      <c r="O77" s="101"/>
      <c r="P77" s="102">
        <f>SUM(J77:O77)</f>
        <v>6</v>
      </c>
      <c r="S77" s="132" t="s">
        <v>4761</v>
      </c>
      <c r="T77" s="101">
        <v>6.5</v>
      </c>
      <c r="U77" s="101"/>
      <c r="V77" s="101"/>
      <c r="W77" s="101"/>
      <c r="X77" s="101">
        <v>-0.5</v>
      </c>
      <c r="Y77" s="101"/>
      <c r="Z77" s="101">
        <v>6</v>
      </c>
      <c r="AA77" s="132" t="s">
        <v>4762</v>
      </c>
      <c r="AB77" s="101">
        <v>5</v>
      </c>
      <c r="AC77" s="101"/>
      <c r="AD77" s="101"/>
      <c r="AE77" s="101"/>
      <c r="AF77" s="101"/>
      <c r="AG77" s="101"/>
      <c r="AH77" s="102">
        <v>5</v>
      </c>
    </row>
    <row r="78" spans="1:34" ht="13.5">
      <c r="A78" s="124" t="s">
        <v>4763</v>
      </c>
      <c r="B78" s="101">
        <v>7</v>
      </c>
      <c r="C78" s="101"/>
      <c r="D78" s="101"/>
      <c r="E78" s="101">
        <v>2</v>
      </c>
      <c r="F78" s="101"/>
      <c r="G78" s="101"/>
      <c r="H78" s="101">
        <f>SUM(B78:G78)</f>
        <v>9</v>
      </c>
      <c r="I78" s="125" t="s">
        <v>4764</v>
      </c>
      <c r="J78" s="101"/>
      <c r="K78" s="101"/>
      <c r="L78" s="101"/>
      <c r="M78" s="101"/>
      <c r="N78" s="101"/>
      <c r="O78" s="101"/>
      <c r="P78" s="102"/>
      <c r="S78" s="134" t="s">
        <v>4765</v>
      </c>
      <c r="T78" s="101" t="s">
        <v>4766</v>
      </c>
      <c r="U78" s="101"/>
      <c r="V78" s="101"/>
      <c r="W78" s="101"/>
      <c r="X78" s="101"/>
      <c r="Y78" s="101"/>
      <c r="Z78" s="101"/>
      <c r="AA78" s="132" t="s">
        <v>4767</v>
      </c>
      <c r="AB78" s="101">
        <v>7</v>
      </c>
      <c r="AC78" s="101"/>
      <c r="AD78" s="101"/>
      <c r="AE78" s="101">
        <v>2</v>
      </c>
      <c r="AF78" s="101"/>
      <c r="AG78" s="101"/>
      <c r="AH78" s="102">
        <v>9</v>
      </c>
    </row>
    <row r="79" spans="1:34" ht="12.75">
      <c r="A79" s="124"/>
      <c r="B79" s="101"/>
      <c r="C79" s="101"/>
      <c r="D79" s="101"/>
      <c r="E79" s="101"/>
      <c r="F79" s="101"/>
      <c r="G79" s="101"/>
      <c r="H79" s="101"/>
      <c r="I79" s="99"/>
      <c r="J79" s="101"/>
      <c r="K79" s="101"/>
      <c r="L79" s="101"/>
      <c r="M79" s="101"/>
      <c r="N79" s="101"/>
      <c r="O79" s="101"/>
      <c r="P79" s="102"/>
      <c r="S79" s="133"/>
      <c r="T79" s="101"/>
      <c r="U79" s="101"/>
      <c r="V79" s="101"/>
      <c r="W79" s="101"/>
      <c r="X79" s="101"/>
      <c r="Y79" s="101"/>
      <c r="Z79" s="101"/>
      <c r="AA79" s="133"/>
      <c r="AB79" s="101"/>
      <c r="AC79" s="101"/>
      <c r="AD79" s="101"/>
      <c r="AE79" s="101"/>
      <c r="AF79" s="101"/>
      <c r="AG79" s="101"/>
      <c r="AH79" s="102"/>
    </row>
    <row r="80" spans="1:34" ht="13.5">
      <c r="A80" s="124" t="s">
        <v>4768</v>
      </c>
      <c r="B80" s="101">
        <v>6</v>
      </c>
      <c r="C80" s="101"/>
      <c r="D80" s="101"/>
      <c r="E80" s="101"/>
      <c r="F80" s="101"/>
      <c r="G80" s="101"/>
      <c r="H80" s="101">
        <f>SUM(B80:G80)</f>
        <v>6</v>
      </c>
      <c r="I80" s="99" t="s">
        <v>4769</v>
      </c>
      <c r="J80" s="101">
        <v>8</v>
      </c>
      <c r="K80" s="101">
        <v>3</v>
      </c>
      <c r="L80" s="101"/>
      <c r="M80" s="101"/>
      <c r="N80" s="101"/>
      <c r="O80" s="101"/>
      <c r="P80" s="102">
        <f>SUM(J80:O80)</f>
        <v>11</v>
      </c>
      <c r="S80" s="132" t="s">
        <v>4770</v>
      </c>
      <c r="T80" s="101">
        <v>8</v>
      </c>
      <c r="U80" s="101">
        <v>3</v>
      </c>
      <c r="V80" s="101"/>
      <c r="W80" s="101"/>
      <c r="X80" s="101"/>
      <c r="Y80" s="101"/>
      <c r="Z80" s="101">
        <v>11</v>
      </c>
      <c r="AA80" s="132" t="s">
        <v>4771</v>
      </c>
      <c r="AB80" s="101">
        <v>6</v>
      </c>
      <c r="AC80" s="101"/>
      <c r="AD80" s="101"/>
      <c r="AE80" s="101"/>
      <c r="AF80" s="101"/>
      <c r="AG80" s="101"/>
      <c r="AH80" s="102">
        <v>6</v>
      </c>
    </row>
    <row r="81" spans="1:34" ht="13.5">
      <c r="A81" s="82" t="s">
        <v>4772</v>
      </c>
      <c r="B81" s="101">
        <v>5.5</v>
      </c>
      <c r="C81" s="101"/>
      <c r="D81" s="101"/>
      <c r="E81" s="101"/>
      <c r="F81" s="101"/>
      <c r="G81" s="101"/>
      <c r="H81" s="101">
        <f>SUM(B81:G81)</f>
        <v>5.5</v>
      </c>
      <c r="I81" s="35" t="s">
        <v>4773</v>
      </c>
      <c r="J81" s="101">
        <v>6</v>
      </c>
      <c r="K81" s="101"/>
      <c r="L81" s="101"/>
      <c r="M81" s="101"/>
      <c r="N81" s="101"/>
      <c r="O81" s="101"/>
      <c r="P81" s="102">
        <f>SUM(J81:O81)</f>
        <v>6</v>
      </c>
      <c r="S81" s="132" t="s">
        <v>4774</v>
      </c>
      <c r="T81" s="101">
        <v>6</v>
      </c>
      <c r="U81" s="101"/>
      <c r="V81" s="101"/>
      <c r="W81" s="101"/>
      <c r="X81" s="101"/>
      <c r="Y81" s="101"/>
      <c r="Z81" s="101">
        <f>SUM(T81:Y81)</f>
        <v>6</v>
      </c>
      <c r="AA81" s="132" t="s">
        <v>4775</v>
      </c>
      <c r="AB81" s="101">
        <v>5.5</v>
      </c>
      <c r="AC81" s="101"/>
      <c r="AD81" s="101"/>
      <c r="AE81" s="101"/>
      <c r="AF81" s="101"/>
      <c r="AG81" s="101"/>
      <c r="AH81" s="102">
        <v>5.5</v>
      </c>
    </row>
    <row r="82" spans="1:34" ht="13.5">
      <c r="A82" s="82" t="s">
        <v>4776</v>
      </c>
      <c r="B82" s="101">
        <v>7</v>
      </c>
      <c r="C82" s="101">
        <v>3</v>
      </c>
      <c r="D82" s="101"/>
      <c r="E82" s="101"/>
      <c r="F82" s="101"/>
      <c r="G82" s="101"/>
      <c r="H82" s="101">
        <f>SUM(B82:G82)</f>
        <v>10</v>
      </c>
      <c r="I82" s="125" t="s">
        <v>4777</v>
      </c>
      <c r="J82" s="101"/>
      <c r="K82" s="101"/>
      <c r="L82" s="101"/>
      <c r="M82" s="101"/>
      <c r="N82" s="101"/>
      <c r="O82" s="101"/>
      <c r="P82" s="102"/>
      <c r="S82" s="132" t="s">
        <v>4778</v>
      </c>
      <c r="T82" s="101"/>
      <c r="U82" s="101"/>
      <c r="V82" s="101"/>
      <c r="W82" s="101"/>
      <c r="X82" s="101"/>
      <c r="Y82" s="101"/>
      <c r="Z82" s="101">
        <f>SUM(T82:Y82)</f>
        <v>0</v>
      </c>
      <c r="AA82" s="132" t="s">
        <v>4779</v>
      </c>
      <c r="AB82" s="101">
        <v>7</v>
      </c>
      <c r="AC82" s="101">
        <v>3</v>
      </c>
      <c r="AD82" s="101"/>
      <c r="AE82" s="101"/>
      <c r="AF82" s="101"/>
      <c r="AG82" s="101"/>
      <c r="AH82" s="102">
        <f>SUM(AB82:AG82)</f>
        <v>10</v>
      </c>
    </row>
    <row r="83" spans="1:34" ht="12.75">
      <c r="A83" s="124"/>
      <c r="B83" s="101"/>
      <c r="C83" s="101"/>
      <c r="D83" s="101"/>
      <c r="E83" s="101"/>
      <c r="F83" s="101"/>
      <c r="G83" s="101"/>
      <c r="H83" s="101"/>
      <c r="I83" s="99"/>
      <c r="J83" s="101"/>
      <c r="K83" s="101"/>
      <c r="L83" s="101"/>
      <c r="M83" s="101"/>
      <c r="N83" s="101"/>
      <c r="O83" s="101"/>
      <c r="P83" s="102"/>
      <c r="S83" s="133"/>
      <c r="T83" s="101"/>
      <c r="U83" s="101"/>
      <c r="V83" s="101"/>
      <c r="W83" s="101"/>
      <c r="X83" s="101"/>
      <c r="Y83" s="101"/>
      <c r="Z83" s="101"/>
      <c r="AA83" s="133"/>
      <c r="AB83" s="101"/>
      <c r="AC83" s="101"/>
      <c r="AD83" s="101"/>
      <c r="AE83" s="101"/>
      <c r="AF83" s="101"/>
      <c r="AG83" s="101"/>
      <c r="AH83" s="102"/>
    </row>
    <row r="84" spans="1:34" ht="13.5">
      <c r="A84" s="124"/>
      <c r="B84" s="101"/>
      <c r="C84" s="101"/>
      <c r="D84" s="101"/>
      <c r="E84" s="101"/>
      <c r="F84" s="101"/>
      <c r="G84" s="101"/>
      <c r="H84" s="101"/>
      <c r="I84" s="99"/>
      <c r="J84" s="101"/>
      <c r="K84" s="101"/>
      <c r="L84" s="101"/>
      <c r="M84" s="101"/>
      <c r="N84" s="101"/>
      <c r="O84" s="101"/>
      <c r="P84" s="102"/>
      <c r="S84" s="132" t="s">
        <v>4780</v>
      </c>
      <c r="T84" s="101"/>
      <c r="U84" s="101"/>
      <c r="V84" s="101"/>
      <c r="W84" s="101"/>
      <c r="X84" s="101"/>
      <c r="Y84" s="101"/>
      <c r="Z84" s="101"/>
      <c r="AA84" s="132" t="s">
        <v>4781</v>
      </c>
      <c r="AB84" s="101"/>
      <c r="AC84" s="101"/>
      <c r="AD84" s="101"/>
      <c r="AE84" s="101"/>
      <c r="AF84" s="101"/>
      <c r="AG84" s="101"/>
      <c r="AH84" s="102"/>
    </row>
    <row r="85" spans="1:34" ht="13.5">
      <c r="A85" s="124"/>
      <c r="B85" s="101"/>
      <c r="C85" s="101"/>
      <c r="D85" s="101"/>
      <c r="E85" s="101"/>
      <c r="F85" s="101"/>
      <c r="G85" s="101"/>
      <c r="H85" s="101"/>
      <c r="I85" s="99"/>
      <c r="J85" s="101"/>
      <c r="K85" s="101"/>
      <c r="L85" s="101"/>
      <c r="M85" s="101"/>
      <c r="N85" s="101"/>
      <c r="O85" s="101"/>
      <c r="P85" s="102"/>
      <c r="S85" s="132" t="s">
        <v>4782</v>
      </c>
      <c r="T85" s="101"/>
      <c r="U85" s="101"/>
      <c r="V85" s="101"/>
      <c r="W85" s="101"/>
      <c r="X85" s="101"/>
      <c r="Y85" s="101"/>
      <c r="Z85" s="101"/>
      <c r="AA85" s="132" t="s">
        <v>4783</v>
      </c>
      <c r="AB85" s="101"/>
      <c r="AC85" s="101"/>
      <c r="AD85" s="101"/>
      <c r="AE85" s="101"/>
      <c r="AF85" s="101"/>
      <c r="AG85" s="101"/>
      <c r="AH85" s="102"/>
    </row>
    <row r="86" spans="1:34" ht="12.75">
      <c r="A86" s="124" t="s">
        <v>4784</v>
      </c>
      <c r="B86" s="101"/>
      <c r="C86" s="101"/>
      <c r="D86" s="101"/>
      <c r="E86" s="101"/>
      <c r="F86" s="101"/>
      <c r="G86" s="101"/>
      <c r="H86" s="101"/>
      <c r="I86" s="99" t="s">
        <v>4785</v>
      </c>
      <c r="J86" s="101"/>
      <c r="K86" s="101"/>
      <c r="L86" s="101"/>
      <c r="M86" s="101"/>
      <c r="N86" s="101"/>
      <c r="O86" s="101"/>
      <c r="P86" s="102"/>
      <c r="S86" s="133"/>
      <c r="T86" s="101"/>
      <c r="U86" s="101"/>
      <c r="V86" s="101"/>
      <c r="W86" s="101"/>
      <c r="X86" s="101"/>
      <c r="Y86" s="101"/>
      <c r="Z86" s="101"/>
      <c r="AA86" s="133"/>
      <c r="AB86" s="101"/>
      <c r="AC86" s="101"/>
      <c r="AD86" s="101"/>
      <c r="AE86" s="101"/>
      <c r="AF86" s="101"/>
      <c r="AG86" s="101"/>
      <c r="AH86" s="135"/>
    </row>
    <row r="87" spans="1:34" ht="13.5">
      <c r="A87" s="124"/>
      <c r="B87" s="101"/>
      <c r="C87" s="101"/>
      <c r="D87" s="101"/>
      <c r="E87" s="101"/>
      <c r="F87" s="101"/>
      <c r="G87" s="101"/>
      <c r="H87" s="101"/>
      <c r="I87" s="99"/>
      <c r="J87" s="101"/>
      <c r="K87" s="101"/>
      <c r="L87" s="101"/>
      <c r="M87" s="101"/>
      <c r="N87" s="101"/>
      <c r="O87" s="101"/>
      <c r="P87" s="102"/>
      <c r="S87" s="132" t="s">
        <v>4786</v>
      </c>
      <c r="T87" s="101"/>
      <c r="U87" s="101"/>
      <c r="V87" s="101"/>
      <c r="W87" s="101"/>
      <c r="X87" s="101"/>
      <c r="Y87" s="101"/>
      <c r="Z87" s="101"/>
      <c r="AA87" s="132" t="s">
        <v>4787</v>
      </c>
      <c r="AB87" s="101"/>
      <c r="AC87" s="101"/>
      <c r="AD87" s="101"/>
      <c r="AE87" s="101"/>
      <c r="AF87" s="101"/>
      <c r="AG87" s="101"/>
      <c r="AH87" s="102"/>
    </row>
    <row r="88" spans="1:34" ht="13.5">
      <c r="A88" s="82" t="s">
        <v>4788</v>
      </c>
      <c r="B88" s="101"/>
      <c r="C88" s="101"/>
      <c r="D88" s="101"/>
      <c r="E88" s="101"/>
      <c r="F88" s="101"/>
      <c r="G88" s="101"/>
      <c r="H88" s="101"/>
      <c r="I88" s="99" t="s">
        <v>4789</v>
      </c>
      <c r="J88" s="101"/>
      <c r="K88" s="101"/>
      <c r="L88" s="101"/>
      <c r="M88" s="101"/>
      <c r="N88" s="101"/>
      <c r="O88" s="101"/>
      <c r="P88" s="102"/>
      <c r="S88" s="133"/>
      <c r="T88" s="101"/>
      <c r="U88" s="101"/>
      <c r="V88" s="101"/>
      <c r="W88" s="101"/>
      <c r="X88" s="101"/>
      <c r="Y88" s="101"/>
      <c r="Z88" s="101"/>
      <c r="AA88" s="132" t="s">
        <v>4790</v>
      </c>
      <c r="AB88" s="101"/>
      <c r="AC88" s="101"/>
      <c r="AD88" s="101"/>
      <c r="AE88" s="101"/>
      <c r="AF88" s="101"/>
      <c r="AG88" s="101"/>
      <c r="AH88" s="102"/>
    </row>
    <row r="89" spans="1:34" ht="13.5">
      <c r="A89" s="124" t="s">
        <v>4791</v>
      </c>
      <c r="B89" s="101"/>
      <c r="C89" s="101"/>
      <c r="D89" s="101"/>
      <c r="E89" s="101"/>
      <c r="F89" s="101"/>
      <c r="G89" s="101"/>
      <c r="H89" s="101"/>
      <c r="I89" s="99"/>
      <c r="J89" s="101"/>
      <c r="K89" s="101"/>
      <c r="L89" s="101"/>
      <c r="M89" s="101"/>
      <c r="N89" s="101"/>
      <c r="O89" s="101"/>
      <c r="P89" s="102"/>
      <c r="S89" s="134" t="s">
        <v>4792</v>
      </c>
      <c r="T89" s="101"/>
      <c r="U89" s="101"/>
      <c r="V89" s="101"/>
      <c r="W89" s="101"/>
      <c r="X89" s="101"/>
      <c r="Y89" s="101"/>
      <c r="Z89" s="101"/>
      <c r="AA89" s="133"/>
      <c r="AB89" s="101"/>
      <c r="AC89" s="101"/>
      <c r="AD89" s="101"/>
      <c r="AE89" s="101"/>
      <c r="AF89" s="101"/>
      <c r="AG89" s="101"/>
      <c r="AH89" s="102"/>
    </row>
    <row r="90" spans="1:34" ht="13.5">
      <c r="A90" s="124"/>
      <c r="B90" s="101"/>
      <c r="C90" s="101"/>
      <c r="D90" s="101"/>
      <c r="E90" s="101"/>
      <c r="F90" s="101"/>
      <c r="G90" s="101"/>
      <c r="H90" s="101"/>
      <c r="I90" s="125" t="s">
        <v>4793</v>
      </c>
      <c r="J90" s="101"/>
      <c r="K90" s="101"/>
      <c r="L90" s="101"/>
      <c r="M90" s="101"/>
      <c r="N90" s="101"/>
      <c r="O90" s="101"/>
      <c r="P90" s="102"/>
      <c r="S90" s="134" t="s">
        <v>4794</v>
      </c>
      <c r="T90" s="101"/>
      <c r="U90" s="101"/>
      <c r="V90" s="101"/>
      <c r="W90" s="101"/>
      <c r="X90" s="101"/>
      <c r="Y90" s="101"/>
      <c r="Z90" s="101"/>
      <c r="AA90" s="132" t="s">
        <v>4795</v>
      </c>
      <c r="AB90" s="101"/>
      <c r="AC90" s="101"/>
      <c r="AD90" s="101"/>
      <c r="AE90" s="101"/>
      <c r="AF90" s="101"/>
      <c r="AG90" s="101"/>
      <c r="AH90" s="102"/>
    </row>
    <row r="91" spans="1:34" ht="13.5">
      <c r="A91" s="82" t="s">
        <v>4796</v>
      </c>
      <c r="B91" s="101"/>
      <c r="C91" s="101"/>
      <c r="D91" s="101"/>
      <c r="E91" s="101"/>
      <c r="F91" s="101"/>
      <c r="G91" s="101"/>
      <c r="H91" s="101"/>
      <c r="I91" s="125" t="s">
        <v>4797</v>
      </c>
      <c r="J91" s="101"/>
      <c r="K91" s="101"/>
      <c r="L91" s="101"/>
      <c r="M91" s="101"/>
      <c r="N91" s="101"/>
      <c r="O91" s="101"/>
      <c r="P91" s="102"/>
      <c r="S91" s="134" t="s">
        <v>4798</v>
      </c>
      <c r="T91" s="101"/>
      <c r="U91" s="101"/>
      <c r="V91" s="101"/>
      <c r="W91" s="101"/>
      <c r="X91" s="101"/>
      <c r="Y91" s="101"/>
      <c r="Z91" s="101"/>
      <c r="AA91" s="132" t="s">
        <v>4799</v>
      </c>
      <c r="AB91" s="101"/>
      <c r="AC91" s="101"/>
      <c r="AD91" s="101"/>
      <c r="AE91" s="101"/>
      <c r="AF91" s="101"/>
      <c r="AG91" s="101"/>
      <c r="AH91" s="102"/>
    </row>
    <row r="92" spans="1:34" ht="13.5">
      <c r="A92" s="82" t="s">
        <v>4800</v>
      </c>
      <c r="B92" s="101"/>
      <c r="C92" s="101"/>
      <c r="D92" s="101"/>
      <c r="E92" s="101"/>
      <c r="F92" s="101"/>
      <c r="G92" s="101"/>
      <c r="H92" s="101"/>
      <c r="I92" s="125" t="s">
        <v>4801</v>
      </c>
      <c r="J92" s="101"/>
      <c r="K92" s="101"/>
      <c r="L92" s="101"/>
      <c r="M92" s="101"/>
      <c r="N92" s="101"/>
      <c r="O92" s="101"/>
      <c r="P92" s="102"/>
      <c r="S92" s="134" t="s">
        <v>4802</v>
      </c>
      <c r="T92" s="101"/>
      <c r="U92" s="101"/>
      <c r="V92" s="101"/>
      <c r="W92" s="101"/>
      <c r="X92" s="101"/>
      <c r="Y92" s="101"/>
      <c r="Z92" s="101"/>
      <c r="AA92" s="132" t="s">
        <v>4803</v>
      </c>
      <c r="AB92" s="101"/>
      <c r="AC92" s="101"/>
      <c r="AD92" s="101"/>
      <c r="AE92" s="101"/>
      <c r="AF92" s="101"/>
      <c r="AG92" s="101"/>
      <c r="AH92" s="102"/>
    </row>
    <row r="93" spans="1:34" ht="12.75">
      <c r="A93" s="124" t="s">
        <v>4804</v>
      </c>
      <c r="B93" s="101"/>
      <c r="C93" s="101"/>
      <c r="D93" s="101"/>
      <c r="E93" s="101"/>
      <c r="F93" s="101"/>
      <c r="G93" s="101"/>
      <c r="H93" s="101"/>
      <c r="I93" s="125" t="s">
        <v>4805</v>
      </c>
      <c r="J93" s="101"/>
      <c r="K93" s="101"/>
      <c r="L93" s="101"/>
      <c r="M93" s="101"/>
      <c r="N93" s="101"/>
      <c r="O93" s="101"/>
      <c r="P93" s="102"/>
      <c r="T93" s="101"/>
      <c r="U93" s="101"/>
      <c r="V93" s="101"/>
      <c r="W93" s="101"/>
      <c r="X93" s="101"/>
      <c r="Y93" s="101"/>
      <c r="Z93" s="101"/>
      <c r="AB93" s="101"/>
      <c r="AC93" s="101"/>
      <c r="AD93" s="101"/>
      <c r="AE93" s="101"/>
      <c r="AF93" s="101"/>
      <c r="AG93" s="101"/>
      <c r="AH93" s="102"/>
    </row>
    <row r="94" spans="1:34" ht="13.5">
      <c r="A94" s="82"/>
      <c r="B94" s="101"/>
      <c r="C94" s="101"/>
      <c r="D94" s="101"/>
      <c r="E94" s="101"/>
      <c r="F94" s="101"/>
      <c r="G94" s="101"/>
      <c r="H94" s="101"/>
      <c r="I94" s="99"/>
      <c r="J94" s="101"/>
      <c r="K94" s="101"/>
      <c r="L94" s="101"/>
      <c r="M94" s="101"/>
      <c r="N94" s="101"/>
      <c r="O94" s="101"/>
      <c r="P94" s="102"/>
      <c r="S94" s="136" t="s">
        <v>4806</v>
      </c>
      <c r="T94" s="101">
        <v>6.5</v>
      </c>
      <c r="U94" s="101">
        <v>3</v>
      </c>
      <c r="V94" s="101"/>
      <c r="W94" s="101"/>
      <c r="X94" s="101"/>
      <c r="Y94" s="101"/>
      <c r="Z94" s="101">
        <v>9.5</v>
      </c>
      <c r="AA94" s="136" t="s">
        <v>4807</v>
      </c>
      <c r="AB94" s="101"/>
      <c r="AC94" s="101"/>
      <c r="AD94" s="101"/>
      <c r="AE94" s="101"/>
      <c r="AF94" s="101"/>
      <c r="AG94" s="101"/>
      <c r="AH94" s="102"/>
    </row>
    <row r="95" spans="1:34" ht="13.5">
      <c r="A95" s="82" t="s">
        <v>4808</v>
      </c>
      <c r="B95" s="101"/>
      <c r="C95" s="101"/>
      <c r="D95" s="101"/>
      <c r="E95" s="101"/>
      <c r="F95" s="101"/>
      <c r="G95" s="101"/>
      <c r="H95" s="101"/>
      <c r="I95" s="35" t="s">
        <v>4809</v>
      </c>
      <c r="J95" s="101">
        <v>6.5</v>
      </c>
      <c r="K95" s="101">
        <v>3</v>
      </c>
      <c r="L95" s="101"/>
      <c r="M95" s="101"/>
      <c r="N95" s="101"/>
      <c r="O95" s="101"/>
      <c r="P95" s="102">
        <f>SUM(J95:O95)</f>
        <v>9.5</v>
      </c>
      <c r="S95" s="132"/>
      <c r="T95" s="101"/>
      <c r="U95" s="101"/>
      <c r="V95" s="101"/>
      <c r="W95" s="101"/>
      <c r="X95" s="101"/>
      <c r="Y95" s="101"/>
      <c r="Z95" s="101"/>
      <c r="AA95" s="136"/>
      <c r="AB95" s="101"/>
      <c r="AC95" s="101"/>
      <c r="AD95" s="101"/>
      <c r="AE95" s="101"/>
      <c r="AF95" s="101"/>
      <c r="AG95" s="101"/>
      <c r="AH95" s="102"/>
    </row>
    <row r="96" spans="1:34" ht="13.5">
      <c r="A96" s="124"/>
      <c r="B96" s="99"/>
      <c r="C96" s="99"/>
      <c r="D96" s="99"/>
      <c r="E96" s="99"/>
      <c r="F96" s="99"/>
      <c r="G96" s="99"/>
      <c r="H96" s="101"/>
      <c r="I96" s="99"/>
      <c r="J96" s="99"/>
      <c r="K96" s="99"/>
      <c r="L96" s="99"/>
      <c r="M96" s="99"/>
      <c r="N96" s="99"/>
      <c r="O96" s="99"/>
      <c r="P96" s="102"/>
      <c r="S96" s="136"/>
      <c r="T96" s="99"/>
      <c r="U96" s="99"/>
      <c r="V96" s="99"/>
      <c r="W96" s="99"/>
      <c r="X96" s="99"/>
      <c r="Y96" s="99"/>
      <c r="Z96" s="101"/>
      <c r="AA96" s="136"/>
      <c r="AB96" s="99"/>
      <c r="AC96" s="99"/>
      <c r="AD96" s="99"/>
      <c r="AE96" s="99"/>
      <c r="AF96" s="99"/>
      <c r="AG96" s="99"/>
      <c r="AH96" s="102"/>
    </row>
    <row r="97" spans="1:34" ht="12.75">
      <c r="A97" s="124"/>
      <c r="B97" s="99"/>
      <c r="C97" s="99"/>
      <c r="D97" s="99"/>
      <c r="E97" s="316" t="s">
        <v>4810</v>
      </c>
      <c r="F97" s="316"/>
      <c r="G97" s="316"/>
      <c r="H97" s="101">
        <f>SUM(H69:H95)</f>
        <v>70.5</v>
      </c>
      <c r="I97" s="99"/>
      <c r="J97" s="99"/>
      <c r="K97" s="99"/>
      <c r="L97" s="99"/>
      <c r="M97" s="316" t="s">
        <v>4811</v>
      </c>
      <c r="N97" s="316"/>
      <c r="O97" s="316"/>
      <c r="P97" s="102">
        <f>SUM(P69:P95)</f>
        <v>64.5</v>
      </c>
      <c r="S97" s="124"/>
      <c r="T97" s="99"/>
      <c r="U97" s="99"/>
      <c r="V97" s="99"/>
      <c r="W97" s="316" t="s">
        <v>4812</v>
      </c>
      <c r="X97" s="316"/>
      <c r="Y97" s="316"/>
      <c r="Z97" s="101">
        <f>SUM(Z69:Z95)</f>
        <v>64.5</v>
      </c>
      <c r="AA97" s="99"/>
      <c r="AB97" s="99"/>
      <c r="AC97" s="99"/>
      <c r="AD97" s="99"/>
      <c r="AE97" s="316"/>
      <c r="AF97" s="316"/>
      <c r="AG97" s="316"/>
      <c r="AH97" s="102">
        <f>SUM(AH69:AH95)</f>
        <v>70.5</v>
      </c>
    </row>
    <row r="98" spans="1:34" ht="12.75">
      <c r="A98" s="124"/>
      <c r="B98" s="99"/>
      <c r="C98" s="99"/>
      <c r="D98" s="99"/>
      <c r="E98" s="316" t="s">
        <v>4813</v>
      </c>
      <c r="F98" s="316"/>
      <c r="G98" s="316"/>
      <c r="H98" s="104">
        <v>2</v>
      </c>
      <c r="I98" s="99"/>
      <c r="J98" s="99"/>
      <c r="K98" s="99"/>
      <c r="L98" s="99"/>
      <c r="M98" s="316" t="s">
        <v>4814</v>
      </c>
      <c r="N98" s="316"/>
      <c r="O98" s="316"/>
      <c r="P98" s="105">
        <v>0</v>
      </c>
      <c r="S98" s="124"/>
      <c r="T98" s="99"/>
      <c r="U98" s="99"/>
      <c r="V98" s="99"/>
      <c r="W98" s="316" t="s">
        <v>4815</v>
      </c>
      <c r="X98" s="316"/>
      <c r="Y98" s="316"/>
      <c r="Z98" s="127">
        <v>0</v>
      </c>
      <c r="AA98" s="99"/>
      <c r="AB98" s="99"/>
      <c r="AC98" s="99"/>
      <c r="AD98" s="99"/>
      <c r="AE98" s="316" t="s">
        <v>4816</v>
      </c>
      <c r="AF98" s="316"/>
      <c r="AG98" s="316"/>
      <c r="AH98" s="128">
        <v>0</v>
      </c>
    </row>
    <row r="99" spans="1:34" ht="12.75">
      <c r="A99" s="126"/>
      <c r="B99" s="121"/>
      <c r="C99" s="121"/>
      <c r="D99" s="121"/>
      <c r="E99" s="121"/>
      <c r="F99" s="121"/>
      <c r="G99" s="121"/>
      <c r="H99" s="121"/>
      <c r="I99" s="325" t="s">
        <v>4817</v>
      </c>
      <c r="J99" s="325"/>
      <c r="K99" s="325"/>
      <c r="L99" s="325"/>
      <c r="M99" s="325"/>
      <c r="N99" s="325"/>
      <c r="O99" s="325"/>
      <c r="P99" s="109"/>
      <c r="S99" s="137"/>
      <c r="T99" s="138"/>
      <c r="U99" s="138"/>
      <c r="V99" s="138"/>
      <c r="W99" s="138"/>
      <c r="X99" s="138"/>
      <c r="Y99" s="138"/>
      <c r="Z99" s="106"/>
      <c r="AA99" s="108"/>
      <c r="AB99" s="108"/>
      <c r="AC99" s="108"/>
      <c r="AD99" s="108"/>
      <c r="AE99" s="108"/>
      <c r="AF99" s="108"/>
      <c r="AG99" s="108"/>
      <c r="AH99" s="109"/>
    </row>
  </sheetData>
  <mergeCells count="17">
    <mergeCell ref="E31:G31"/>
    <mergeCell ref="M31:O31"/>
    <mergeCell ref="E32:G32"/>
    <mergeCell ref="M32:O32"/>
    <mergeCell ref="E64:G64"/>
    <mergeCell ref="M64:O64"/>
    <mergeCell ref="E65:G65"/>
    <mergeCell ref="M65:O65"/>
    <mergeCell ref="AE98:AG98"/>
    <mergeCell ref="E97:G97"/>
    <mergeCell ref="M97:O97"/>
    <mergeCell ref="W97:Y97"/>
    <mergeCell ref="AE97:AG97"/>
    <mergeCell ref="I99:O99"/>
    <mergeCell ref="E98:G98"/>
    <mergeCell ref="M98:O98"/>
    <mergeCell ref="W98:Y98"/>
  </mergeCells>
  <printOptions/>
  <pageMargins left="0.7875" right="0.7875" top="0.7875" bottom="0.7875" header="0.5" footer="0.5"/>
  <pageSetup fitToHeight="0"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H99"/>
  <sheetViews>
    <sheetView workbookViewId="0" topLeftCell="S83">
      <selection activeCell="A1" sqref="A1"/>
    </sheetView>
  </sheetViews>
  <sheetFormatPr defaultColWidth="9.140625" defaultRowHeight="12.75"/>
  <cols>
    <col min="1" max="1" width="11.57421875" style="1" customWidth="1"/>
    <col min="2" max="2" width="5.00390625" style="1" customWidth="1"/>
    <col min="3" max="3" width="4.140625" style="1" customWidth="1"/>
    <col min="4" max="4" width="3.00390625" style="1" customWidth="1"/>
    <col min="5" max="5" width="4.00390625" style="1" customWidth="1"/>
    <col min="6" max="6" width="5.140625" style="1" customWidth="1"/>
    <col min="7" max="7" width="4.140625" style="1" customWidth="1"/>
    <col min="8" max="8" width="6.7109375" style="1" customWidth="1"/>
    <col min="9" max="9" width="13.8515625" style="1" customWidth="1"/>
    <col min="10" max="10" width="5.00390625" style="1" customWidth="1"/>
    <col min="11" max="11" width="4.140625" style="1" customWidth="1"/>
    <col min="12" max="12" width="3.00390625" style="1" customWidth="1"/>
    <col min="13" max="13" width="4.00390625" style="1" customWidth="1"/>
    <col min="14" max="14" width="5.140625" style="1" customWidth="1"/>
    <col min="15" max="15" width="4.00390625" style="1" customWidth="1"/>
    <col min="16" max="16" width="6.7109375" style="1" customWidth="1"/>
    <col min="17" max="18" width="9.00390625" style="1" customWidth="1"/>
    <col min="19" max="19" width="15.140625" style="1" customWidth="1"/>
    <col min="20" max="20" width="5.00390625" style="1" customWidth="1"/>
    <col min="21" max="21" width="4.140625" style="1" customWidth="1"/>
    <col min="22" max="22" width="3.00390625" style="1" customWidth="1"/>
    <col min="23" max="23" width="4.00390625" style="1" customWidth="1"/>
    <col min="24" max="24" width="5.140625" style="1" customWidth="1"/>
    <col min="25" max="25" width="4.00390625" style="1" customWidth="1"/>
    <col min="26" max="26" width="6.7109375" style="1" customWidth="1"/>
    <col min="27" max="27" width="10.00390625" style="1" customWidth="1"/>
    <col min="28" max="28" width="9.00390625" style="1" customWidth="1"/>
    <col min="29" max="29" width="4.140625" style="1" customWidth="1"/>
    <col min="30" max="30" width="3.00390625" style="1" customWidth="1"/>
    <col min="31" max="31" width="4.00390625" style="1" customWidth="1"/>
    <col min="32" max="32" width="5.140625" style="1" customWidth="1"/>
    <col min="33" max="33" width="4.140625" style="1" customWidth="1"/>
    <col min="34" max="34" width="6.7109375" style="1" customWidth="1"/>
    <col min="35" max="16384" width="9.00390625" style="1" customWidth="1"/>
  </cols>
  <sheetData>
    <row r="1" spans="1:16" ht="12.75">
      <c r="A1" s="123" t="s">
        <v>4818</v>
      </c>
      <c r="B1" s="96" t="s">
        <v>4819</v>
      </c>
      <c r="C1" s="96" t="s">
        <v>4820</v>
      </c>
      <c r="D1" s="96" t="s">
        <v>4821</v>
      </c>
      <c r="E1" s="96" t="s">
        <v>4822</v>
      </c>
      <c r="F1" s="96" t="s">
        <v>4823</v>
      </c>
      <c r="G1" s="96" t="s">
        <v>4824</v>
      </c>
      <c r="H1" s="96" t="s">
        <v>4825</v>
      </c>
      <c r="I1" s="129" t="s">
        <v>4826</v>
      </c>
      <c r="J1" s="96" t="s">
        <v>4827</v>
      </c>
      <c r="K1" s="96" t="s">
        <v>4828</v>
      </c>
      <c r="L1" s="96" t="s">
        <v>4829</v>
      </c>
      <c r="M1" s="96" t="s">
        <v>4830</v>
      </c>
      <c r="N1" s="96" t="s">
        <v>4831</v>
      </c>
      <c r="O1" s="96" t="s">
        <v>4832</v>
      </c>
      <c r="P1" s="98" t="s">
        <v>4833</v>
      </c>
    </row>
    <row r="2" spans="1:16" ht="12.75">
      <c r="A2" s="124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100"/>
    </row>
    <row r="3" spans="1:16" ht="12.75">
      <c r="A3" s="82" t="s">
        <v>4834</v>
      </c>
      <c r="B3" s="101">
        <v>6</v>
      </c>
      <c r="C3" s="101"/>
      <c r="D3" s="101"/>
      <c r="E3" s="101"/>
      <c r="F3" s="101"/>
      <c r="G3" s="101"/>
      <c r="H3" s="101">
        <f>SUM(B3:G3)</f>
        <v>6</v>
      </c>
      <c r="I3" s="99" t="s">
        <v>4835</v>
      </c>
      <c r="J3" s="101">
        <v>6</v>
      </c>
      <c r="K3" s="101">
        <v>-1</v>
      </c>
      <c r="L3" s="101"/>
      <c r="M3" s="101"/>
      <c r="N3" s="101"/>
      <c r="O3" s="101"/>
      <c r="P3" s="102">
        <f>SUM(J3:O3)</f>
        <v>5</v>
      </c>
    </row>
    <row r="4" spans="1:16" ht="12.75">
      <c r="A4" s="124"/>
      <c r="B4" s="101"/>
      <c r="C4" s="101"/>
      <c r="D4" s="101"/>
      <c r="E4" s="101"/>
      <c r="F4" s="101"/>
      <c r="G4" s="101"/>
      <c r="H4" s="101"/>
      <c r="I4" s="99"/>
      <c r="J4" s="101"/>
      <c r="K4" s="101"/>
      <c r="L4" s="101"/>
      <c r="M4" s="101"/>
      <c r="N4" s="101"/>
      <c r="O4" s="101"/>
      <c r="P4" s="102"/>
    </row>
    <row r="5" spans="1:16" ht="12.75">
      <c r="A5" s="82" t="s">
        <v>4836</v>
      </c>
      <c r="B5" s="101">
        <v>5</v>
      </c>
      <c r="C5" s="101"/>
      <c r="D5" s="101"/>
      <c r="E5" s="101"/>
      <c r="F5" s="101"/>
      <c r="G5" s="101"/>
      <c r="H5" s="101">
        <f>SUM(B5:G5)</f>
        <v>5</v>
      </c>
      <c r="I5" s="35" t="s">
        <v>4837</v>
      </c>
      <c r="J5" s="101">
        <v>5</v>
      </c>
      <c r="K5" s="101"/>
      <c r="L5" s="101"/>
      <c r="M5" s="101"/>
      <c r="N5" s="101"/>
      <c r="O5" s="101"/>
      <c r="P5" s="102">
        <f>SUM(J5:O5)</f>
        <v>5</v>
      </c>
    </row>
    <row r="6" spans="1:16" ht="12.75">
      <c r="A6" s="82" t="s">
        <v>4838</v>
      </c>
      <c r="B6" s="101">
        <v>6.5</v>
      </c>
      <c r="C6" s="101">
        <v>3</v>
      </c>
      <c r="D6" s="101"/>
      <c r="E6" s="101"/>
      <c r="F6" s="101"/>
      <c r="G6" s="101"/>
      <c r="H6" s="101">
        <f>SUM(B6:G6)</f>
        <v>9.5</v>
      </c>
      <c r="I6" s="35" t="s">
        <v>4839</v>
      </c>
      <c r="J6" s="101">
        <v>6</v>
      </c>
      <c r="K6" s="101"/>
      <c r="L6" s="101"/>
      <c r="M6" s="101"/>
      <c r="N6" s="101"/>
      <c r="O6" s="101"/>
      <c r="P6" s="102">
        <f>SUM(J6:O6)</f>
        <v>6</v>
      </c>
    </row>
    <row r="7" spans="1:16" ht="12.75">
      <c r="A7" s="103" t="s">
        <v>4840</v>
      </c>
      <c r="B7" s="101"/>
      <c r="C7" s="101"/>
      <c r="D7" s="101"/>
      <c r="E7" s="101"/>
      <c r="F7" s="101"/>
      <c r="G7" s="101"/>
      <c r="H7" s="101"/>
      <c r="I7" s="35" t="s">
        <v>4841</v>
      </c>
      <c r="J7" s="101">
        <v>7</v>
      </c>
      <c r="K7" s="101"/>
      <c r="L7" s="101"/>
      <c r="M7" s="101"/>
      <c r="N7" s="101"/>
      <c r="O7" s="101"/>
      <c r="P7" s="102">
        <f>SUM(J7:O7)</f>
        <v>7</v>
      </c>
    </row>
    <row r="8" spans="1:16" ht="12.75">
      <c r="A8" s="124"/>
      <c r="B8" s="101"/>
      <c r="C8" s="101"/>
      <c r="D8" s="101"/>
      <c r="E8" s="101"/>
      <c r="F8" s="101"/>
      <c r="G8" s="101"/>
      <c r="H8" s="101"/>
      <c r="I8" s="35"/>
      <c r="J8" s="101"/>
      <c r="K8" s="101"/>
      <c r="L8" s="101"/>
      <c r="M8" s="101"/>
      <c r="N8" s="101"/>
      <c r="O8" s="101"/>
      <c r="P8" s="102"/>
    </row>
    <row r="9" spans="1:16" ht="12.75">
      <c r="A9" s="103" t="s">
        <v>4842</v>
      </c>
      <c r="B9" s="101"/>
      <c r="C9" s="101"/>
      <c r="D9" s="101"/>
      <c r="E9" s="101"/>
      <c r="F9" s="101"/>
      <c r="G9" s="101"/>
      <c r="H9" s="101"/>
      <c r="I9" s="35" t="s">
        <v>4843</v>
      </c>
      <c r="J9" s="101">
        <v>5</v>
      </c>
      <c r="K9" s="101"/>
      <c r="L9" s="101"/>
      <c r="M9" s="101"/>
      <c r="N9" s="101">
        <v>-0.5</v>
      </c>
      <c r="O9" s="101"/>
      <c r="P9" s="102">
        <f>SUM(J9:O9)</f>
        <v>4.5</v>
      </c>
    </row>
    <row r="10" spans="1:16" ht="12.75">
      <c r="A10" s="82" t="s">
        <v>4844</v>
      </c>
      <c r="B10" s="101">
        <v>6</v>
      </c>
      <c r="C10" s="101"/>
      <c r="D10" s="101"/>
      <c r="E10" s="101"/>
      <c r="F10" s="101"/>
      <c r="G10" s="101"/>
      <c r="H10" s="101">
        <f>SUM(B10:G10)</f>
        <v>6</v>
      </c>
      <c r="I10" s="35" t="s">
        <v>4845</v>
      </c>
      <c r="J10" s="101">
        <v>7</v>
      </c>
      <c r="K10" s="101">
        <v>3</v>
      </c>
      <c r="L10" s="101"/>
      <c r="M10" s="101"/>
      <c r="N10" s="101"/>
      <c r="O10" s="101"/>
      <c r="P10" s="102">
        <f>SUM(J10:O10)</f>
        <v>10</v>
      </c>
    </row>
    <row r="11" spans="1:16" ht="12.75">
      <c r="A11" s="82" t="s">
        <v>4846</v>
      </c>
      <c r="B11" s="101">
        <v>6.5</v>
      </c>
      <c r="C11" s="101"/>
      <c r="D11" s="101"/>
      <c r="E11" s="101"/>
      <c r="F11" s="101"/>
      <c r="G11" s="101"/>
      <c r="H11" s="101">
        <f>SUM(B11:G11)</f>
        <v>6.5</v>
      </c>
      <c r="I11" s="99" t="s">
        <v>4847</v>
      </c>
      <c r="J11" s="101">
        <v>5</v>
      </c>
      <c r="K11" s="101"/>
      <c r="L11" s="101"/>
      <c r="M11" s="101"/>
      <c r="N11" s="101"/>
      <c r="O11" s="101"/>
      <c r="P11" s="102">
        <f>SUM(J11:O11)</f>
        <v>5</v>
      </c>
    </row>
    <row r="12" spans="1:16" ht="12.75">
      <c r="A12" s="82" t="s">
        <v>4848</v>
      </c>
      <c r="B12" s="101">
        <v>6</v>
      </c>
      <c r="C12" s="101"/>
      <c r="D12" s="101"/>
      <c r="E12" s="101"/>
      <c r="F12" s="101">
        <v>-0.5</v>
      </c>
      <c r="G12" s="101"/>
      <c r="H12" s="101">
        <f>SUM(B12:G12)</f>
        <v>5.5</v>
      </c>
      <c r="I12" s="99" t="s">
        <v>4849</v>
      </c>
      <c r="J12" s="101">
        <v>6</v>
      </c>
      <c r="K12" s="101"/>
      <c r="L12" s="101"/>
      <c r="M12" s="101"/>
      <c r="N12" s="101"/>
      <c r="O12" s="101"/>
      <c r="P12" s="102">
        <f>SUM(J12:O12)</f>
        <v>6</v>
      </c>
    </row>
    <row r="13" spans="1:16" ht="12.75">
      <c r="A13" s="124"/>
      <c r="B13" s="101"/>
      <c r="C13" s="101"/>
      <c r="D13" s="101"/>
      <c r="E13" s="101"/>
      <c r="F13" s="101"/>
      <c r="G13" s="101"/>
      <c r="H13" s="101"/>
      <c r="I13" s="99"/>
      <c r="J13" s="101"/>
      <c r="K13" s="101"/>
      <c r="L13" s="101"/>
      <c r="M13" s="101"/>
      <c r="N13" s="101"/>
      <c r="O13" s="101"/>
      <c r="P13" s="102"/>
    </row>
    <row r="14" spans="1:16" ht="12.75">
      <c r="A14" s="82" t="s">
        <v>4850</v>
      </c>
      <c r="B14" s="101">
        <v>7.5</v>
      </c>
      <c r="C14" s="101">
        <v>6</v>
      </c>
      <c r="D14" s="101"/>
      <c r="E14" s="101">
        <v>1</v>
      </c>
      <c r="F14" s="101">
        <v>-0.5</v>
      </c>
      <c r="G14" s="101"/>
      <c r="H14" s="101">
        <f>SUM(B14:G14)</f>
        <v>14</v>
      </c>
      <c r="I14" s="35" t="s">
        <v>4851</v>
      </c>
      <c r="J14" s="101">
        <v>7</v>
      </c>
      <c r="K14" s="101">
        <v>3</v>
      </c>
      <c r="L14" s="101"/>
      <c r="M14" s="101"/>
      <c r="N14" s="101"/>
      <c r="O14" s="101"/>
      <c r="P14" s="102">
        <f>SUM(J14:O14)</f>
        <v>10</v>
      </c>
    </row>
    <row r="15" spans="1:16" ht="12.75">
      <c r="A15" s="82" t="s">
        <v>4852</v>
      </c>
      <c r="B15" s="101">
        <v>6.5</v>
      </c>
      <c r="C15" s="101"/>
      <c r="D15" s="101"/>
      <c r="E15" s="101"/>
      <c r="F15" s="101"/>
      <c r="G15" s="101"/>
      <c r="H15" s="101">
        <f>SUM(B15:G15)</f>
        <v>6.5</v>
      </c>
      <c r="I15" s="35" t="s">
        <v>4853</v>
      </c>
      <c r="J15" s="101">
        <v>7.5</v>
      </c>
      <c r="K15" s="101">
        <v>3</v>
      </c>
      <c r="L15" s="101"/>
      <c r="M15" s="101"/>
      <c r="N15" s="101"/>
      <c r="O15" s="101"/>
      <c r="P15" s="102">
        <f>SUM(J15:O15)</f>
        <v>10.5</v>
      </c>
    </row>
    <row r="16" spans="1:16" ht="12.75">
      <c r="A16" s="82" t="s">
        <v>4854</v>
      </c>
      <c r="B16" s="101">
        <v>6</v>
      </c>
      <c r="C16" s="101"/>
      <c r="D16" s="101"/>
      <c r="E16" s="101">
        <v>1</v>
      </c>
      <c r="F16" s="101"/>
      <c r="G16" s="101"/>
      <c r="H16" s="101">
        <f>SUM(B16:G16)</f>
        <v>7</v>
      </c>
      <c r="I16" s="35" t="s">
        <v>4472</v>
      </c>
      <c r="J16" s="101">
        <v>6.5</v>
      </c>
      <c r="K16" s="101">
        <v>3</v>
      </c>
      <c r="L16" s="101"/>
      <c r="M16" s="101"/>
      <c r="N16" s="101"/>
      <c r="O16" s="101"/>
      <c r="P16" s="102">
        <f>SUM(J16:O16)</f>
        <v>9.5</v>
      </c>
    </row>
    <row r="17" spans="1:16" ht="12.75">
      <c r="A17" s="124"/>
      <c r="B17" s="101"/>
      <c r="C17" s="101"/>
      <c r="D17" s="101"/>
      <c r="E17" s="101"/>
      <c r="F17" s="101"/>
      <c r="G17" s="101"/>
      <c r="H17" s="101"/>
      <c r="I17" s="99"/>
      <c r="J17" s="101"/>
      <c r="K17" s="101"/>
      <c r="L17" s="101"/>
      <c r="M17" s="101"/>
      <c r="N17" s="101"/>
      <c r="O17" s="101"/>
      <c r="P17" s="102"/>
    </row>
    <row r="18" spans="1:16" ht="12.75">
      <c r="A18" s="124"/>
      <c r="B18" s="101"/>
      <c r="C18" s="101"/>
      <c r="D18" s="101"/>
      <c r="E18" s="101"/>
      <c r="F18" s="101"/>
      <c r="G18" s="101"/>
      <c r="H18" s="101"/>
      <c r="I18" s="99"/>
      <c r="J18" s="101"/>
      <c r="K18" s="101"/>
      <c r="L18" s="101"/>
      <c r="M18" s="101"/>
      <c r="N18" s="101"/>
      <c r="O18" s="101"/>
      <c r="P18" s="102"/>
    </row>
    <row r="19" spans="1:16" ht="12.75">
      <c r="A19" s="124"/>
      <c r="B19" s="101"/>
      <c r="C19" s="101"/>
      <c r="D19" s="101"/>
      <c r="E19" s="101"/>
      <c r="F19" s="101"/>
      <c r="G19" s="101"/>
      <c r="H19" s="101"/>
      <c r="I19" s="99"/>
      <c r="J19" s="101"/>
      <c r="K19" s="101"/>
      <c r="L19" s="101"/>
      <c r="M19" s="101"/>
      <c r="N19" s="101"/>
      <c r="O19" s="101"/>
      <c r="P19" s="102"/>
    </row>
    <row r="20" spans="1:16" ht="12.75">
      <c r="A20" s="82" t="s">
        <v>4473</v>
      </c>
      <c r="B20" s="101"/>
      <c r="C20" s="101"/>
      <c r="D20" s="101"/>
      <c r="E20" s="101"/>
      <c r="F20" s="101"/>
      <c r="G20" s="101"/>
      <c r="H20" s="101"/>
      <c r="I20" s="99" t="s">
        <v>4474</v>
      </c>
      <c r="J20" s="101"/>
      <c r="K20" s="101"/>
      <c r="L20" s="101"/>
      <c r="M20" s="101"/>
      <c r="N20" s="101"/>
      <c r="O20" s="101"/>
      <c r="P20" s="102"/>
    </row>
    <row r="21" spans="1:16" ht="12.75">
      <c r="A21" s="124"/>
      <c r="B21" s="101"/>
      <c r="C21" s="101"/>
      <c r="D21" s="101"/>
      <c r="E21" s="101"/>
      <c r="F21" s="101"/>
      <c r="G21" s="101"/>
      <c r="H21" s="101"/>
      <c r="I21" s="99"/>
      <c r="J21" s="101"/>
      <c r="K21" s="101"/>
      <c r="L21" s="101"/>
      <c r="M21" s="101"/>
      <c r="N21" s="101"/>
      <c r="O21" s="101"/>
      <c r="P21" s="102"/>
    </row>
    <row r="22" spans="1:16" ht="12.75">
      <c r="A22" s="82" t="s">
        <v>4475</v>
      </c>
      <c r="B22" s="101">
        <v>6.5</v>
      </c>
      <c r="C22" s="101"/>
      <c r="D22" s="101"/>
      <c r="E22" s="101"/>
      <c r="F22" s="101"/>
      <c r="G22" s="101"/>
      <c r="H22" s="101">
        <f>SUM(B22:G22)</f>
        <v>6.5</v>
      </c>
      <c r="I22" s="35" t="s">
        <v>4476</v>
      </c>
      <c r="J22" s="101"/>
      <c r="K22" s="101"/>
      <c r="L22" s="101"/>
      <c r="M22" s="101"/>
      <c r="N22" s="101"/>
      <c r="O22" s="101"/>
      <c r="P22" s="102"/>
    </row>
    <row r="23" spans="1:16" ht="12.75">
      <c r="A23" s="82" t="s">
        <v>4477</v>
      </c>
      <c r="B23" s="101"/>
      <c r="C23" s="101"/>
      <c r="D23" s="101"/>
      <c r="E23" s="101"/>
      <c r="F23" s="101"/>
      <c r="G23" s="101"/>
      <c r="H23" s="101"/>
      <c r="I23" s="99" t="s">
        <v>4478</v>
      </c>
      <c r="J23" s="101"/>
      <c r="K23" s="101"/>
      <c r="L23" s="101"/>
      <c r="M23" s="101"/>
      <c r="N23" s="101"/>
      <c r="O23" s="101"/>
      <c r="P23" s="102"/>
    </row>
    <row r="24" spans="1:16" ht="12.75">
      <c r="A24" s="82"/>
      <c r="B24" s="101"/>
      <c r="C24" s="101"/>
      <c r="D24" s="101"/>
      <c r="E24" s="101"/>
      <c r="F24" s="101"/>
      <c r="G24" s="101"/>
      <c r="H24" s="101"/>
      <c r="I24" s="99"/>
      <c r="J24" s="101"/>
      <c r="K24" s="101"/>
      <c r="L24" s="101"/>
      <c r="M24" s="101"/>
      <c r="N24" s="101"/>
      <c r="O24" s="101"/>
      <c r="P24" s="102"/>
    </row>
    <row r="25" spans="1:16" ht="12.75">
      <c r="A25" s="103" t="s">
        <v>4479</v>
      </c>
      <c r="B25" s="101"/>
      <c r="C25" s="101"/>
      <c r="D25" s="101"/>
      <c r="E25" s="101"/>
      <c r="F25" s="101"/>
      <c r="G25" s="101"/>
      <c r="H25" s="101"/>
      <c r="I25" s="35" t="s">
        <v>4480</v>
      </c>
      <c r="J25" s="101"/>
      <c r="K25" s="101"/>
      <c r="L25" s="101"/>
      <c r="M25" s="101"/>
      <c r="N25" s="101"/>
      <c r="O25" s="101"/>
      <c r="P25" s="102"/>
    </row>
    <row r="26" spans="1:16" ht="12.75">
      <c r="A26" s="82" t="s">
        <v>4481</v>
      </c>
      <c r="B26" s="101">
        <v>6.5</v>
      </c>
      <c r="C26" s="101"/>
      <c r="D26" s="101"/>
      <c r="E26" s="101"/>
      <c r="F26" s="101"/>
      <c r="G26" s="101"/>
      <c r="H26" s="101">
        <f>SUM(B26:G26)</f>
        <v>6.5</v>
      </c>
      <c r="I26" s="35" t="s">
        <v>4482</v>
      </c>
      <c r="J26" s="101"/>
      <c r="K26" s="101"/>
      <c r="L26" s="101"/>
      <c r="M26" s="101"/>
      <c r="N26" s="101"/>
      <c r="O26" s="101"/>
      <c r="P26" s="102"/>
    </row>
    <row r="27" spans="1:16" ht="12.75">
      <c r="A27" s="124"/>
      <c r="B27" s="101"/>
      <c r="C27" s="101"/>
      <c r="D27" s="101"/>
      <c r="E27" s="101"/>
      <c r="F27" s="101"/>
      <c r="G27" s="101"/>
      <c r="H27" s="101"/>
      <c r="I27" s="99" t="s">
        <v>4483</v>
      </c>
      <c r="J27" s="101"/>
      <c r="K27" s="101"/>
      <c r="L27" s="101"/>
      <c r="M27" s="101"/>
      <c r="N27" s="101"/>
      <c r="O27" s="101"/>
      <c r="P27" s="102"/>
    </row>
    <row r="28" spans="1:16" ht="12.75">
      <c r="A28" s="82" t="s">
        <v>4484</v>
      </c>
      <c r="B28" s="35"/>
      <c r="C28" s="101"/>
      <c r="D28" s="101"/>
      <c r="E28" s="101"/>
      <c r="F28" s="101"/>
      <c r="G28" s="101"/>
      <c r="H28" s="101"/>
      <c r="I28" s="35"/>
      <c r="J28" s="101"/>
      <c r="K28" s="101"/>
      <c r="L28" s="101"/>
      <c r="M28" s="101"/>
      <c r="N28" s="101"/>
      <c r="O28" s="101"/>
      <c r="P28" s="102"/>
    </row>
    <row r="29" spans="1:16" ht="12.75">
      <c r="A29" s="82" t="s">
        <v>4485</v>
      </c>
      <c r="B29" s="101"/>
      <c r="C29" s="101"/>
      <c r="D29" s="101"/>
      <c r="E29" s="101"/>
      <c r="F29" s="101"/>
      <c r="G29" s="101"/>
      <c r="H29" s="101"/>
      <c r="I29" s="35" t="s">
        <v>4486</v>
      </c>
      <c r="J29" s="101"/>
      <c r="K29" s="101"/>
      <c r="L29" s="101"/>
      <c r="M29" s="101"/>
      <c r="N29" s="101"/>
      <c r="O29" s="101"/>
      <c r="P29" s="102"/>
    </row>
    <row r="30" spans="1:16" ht="12.75">
      <c r="A30" s="124"/>
      <c r="B30" s="99"/>
      <c r="C30" s="99"/>
      <c r="D30" s="99"/>
      <c r="E30" s="99"/>
      <c r="F30" s="99"/>
      <c r="G30" s="99"/>
      <c r="H30" s="101"/>
      <c r="I30" s="99"/>
      <c r="J30" s="99"/>
      <c r="K30" s="99"/>
      <c r="L30" s="99"/>
      <c r="M30" s="99"/>
      <c r="N30" s="99"/>
      <c r="O30" s="99"/>
      <c r="P30" s="102"/>
    </row>
    <row r="31" spans="1:16" ht="12.75">
      <c r="A31" s="124"/>
      <c r="B31" s="99"/>
      <c r="C31" s="99"/>
      <c r="D31" s="99"/>
      <c r="E31" s="316" t="s">
        <v>4487</v>
      </c>
      <c r="F31" s="316"/>
      <c r="G31" s="316"/>
      <c r="H31" s="101">
        <f>SUM(H3:H29)</f>
        <v>79</v>
      </c>
      <c r="I31" s="99"/>
      <c r="J31" s="99"/>
      <c r="K31" s="99"/>
      <c r="L31" s="99"/>
      <c r="M31" s="316"/>
      <c r="N31" s="316"/>
      <c r="O31" s="316"/>
      <c r="P31" s="102">
        <f>SUM(P3:P29)</f>
        <v>78.5</v>
      </c>
    </row>
    <row r="32" spans="1:16" ht="12.75">
      <c r="A32" s="124"/>
      <c r="B32" s="99"/>
      <c r="C32" s="99"/>
      <c r="D32" s="99"/>
      <c r="E32" s="316" t="s">
        <v>4488</v>
      </c>
      <c r="F32" s="316"/>
      <c r="G32" s="316"/>
      <c r="H32" s="104">
        <v>5</v>
      </c>
      <c r="I32" s="99"/>
      <c r="J32" s="99"/>
      <c r="K32" s="99"/>
      <c r="L32" s="99"/>
      <c r="M32" s="316" t="s">
        <v>4489</v>
      </c>
      <c r="N32" s="316"/>
      <c r="O32" s="316"/>
      <c r="P32" s="105">
        <v>5</v>
      </c>
    </row>
    <row r="33" spans="1:16" ht="12.75">
      <c r="A33" s="131"/>
      <c r="B33" s="122"/>
      <c r="C33" s="122"/>
      <c r="D33" s="122"/>
      <c r="E33" s="122"/>
      <c r="F33" s="122"/>
      <c r="G33" s="122"/>
      <c r="H33" s="106"/>
      <c r="I33" s="108"/>
      <c r="J33" s="108"/>
      <c r="K33" s="108"/>
      <c r="L33" s="108"/>
      <c r="M33" s="108"/>
      <c r="N33" s="108"/>
      <c r="O33" s="108"/>
      <c r="P33" s="109"/>
    </row>
    <row r="34" spans="1:16" ht="12.75">
      <c r="A34" s="123" t="s">
        <v>4490</v>
      </c>
      <c r="B34" s="96" t="s">
        <v>4491</v>
      </c>
      <c r="C34" s="96" t="s">
        <v>4492</v>
      </c>
      <c r="D34" s="96" t="s">
        <v>4493</v>
      </c>
      <c r="E34" s="96" t="s">
        <v>4494</v>
      </c>
      <c r="F34" s="96" t="s">
        <v>4495</v>
      </c>
      <c r="G34" s="96" t="s">
        <v>4496</v>
      </c>
      <c r="H34" s="96" t="s">
        <v>4497</v>
      </c>
      <c r="I34" s="129" t="s">
        <v>4498</v>
      </c>
      <c r="J34" s="96" t="s">
        <v>4499</v>
      </c>
      <c r="K34" s="96" t="s">
        <v>4500</v>
      </c>
      <c r="L34" s="96" t="s">
        <v>4501</v>
      </c>
      <c r="M34" s="96" t="s">
        <v>4502</v>
      </c>
      <c r="N34" s="96" t="s">
        <v>4503</v>
      </c>
      <c r="O34" s="96" t="s">
        <v>4504</v>
      </c>
      <c r="P34" s="98" t="s">
        <v>4505</v>
      </c>
    </row>
    <row r="35" spans="1:16" ht="12.75">
      <c r="A35" s="124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100"/>
    </row>
    <row r="36" spans="1:16" ht="12.75">
      <c r="A36" s="124" t="s">
        <v>4506</v>
      </c>
      <c r="B36" s="101">
        <v>6</v>
      </c>
      <c r="C36" s="101"/>
      <c r="D36" s="101"/>
      <c r="E36" s="101"/>
      <c r="F36" s="101">
        <v>-0.5</v>
      </c>
      <c r="G36" s="101"/>
      <c r="H36" s="101">
        <f>SUM(B36:G36)</f>
        <v>5.5</v>
      </c>
      <c r="I36" s="35" t="s">
        <v>4507</v>
      </c>
      <c r="J36" s="101">
        <v>5.5</v>
      </c>
      <c r="K36" s="101">
        <v>-1</v>
      </c>
      <c r="L36" s="101"/>
      <c r="M36" s="101"/>
      <c r="N36" s="101"/>
      <c r="O36" s="101"/>
      <c r="P36" s="102">
        <f>SUM(J36:O36)</f>
        <v>4.5</v>
      </c>
    </row>
    <row r="37" spans="1:16" ht="12.75">
      <c r="A37" s="124"/>
      <c r="B37" s="101"/>
      <c r="C37" s="101"/>
      <c r="D37" s="101"/>
      <c r="E37" s="101"/>
      <c r="F37" s="101"/>
      <c r="G37" s="101"/>
      <c r="H37" s="101"/>
      <c r="I37" s="99"/>
      <c r="J37" s="101"/>
      <c r="K37" s="101"/>
      <c r="L37" s="101"/>
      <c r="M37" s="101"/>
      <c r="N37" s="101"/>
      <c r="O37" s="101"/>
      <c r="P37" s="102"/>
    </row>
    <row r="38" spans="1:16" ht="12.75">
      <c r="A38" s="82" t="s">
        <v>4508</v>
      </c>
      <c r="B38" s="101">
        <v>6</v>
      </c>
      <c r="C38" s="101"/>
      <c r="D38" s="101"/>
      <c r="E38" s="101"/>
      <c r="F38" s="101"/>
      <c r="G38" s="101"/>
      <c r="H38" s="101">
        <f>SUM(B38:G38)</f>
        <v>6</v>
      </c>
      <c r="I38" s="35" t="s">
        <v>4509</v>
      </c>
      <c r="J38" s="101">
        <v>6.5</v>
      </c>
      <c r="K38" s="101"/>
      <c r="L38" s="101"/>
      <c r="M38" s="101"/>
      <c r="N38" s="101"/>
      <c r="O38" s="101"/>
      <c r="P38" s="102">
        <f>SUM(J38:O38)</f>
        <v>6.5</v>
      </c>
    </row>
    <row r="39" spans="1:16" ht="12.75">
      <c r="A39" s="82" t="s">
        <v>4510</v>
      </c>
      <c r="B39" s="101">
        <v>6.5</v>
      </c>
      <c r="C39" s="101"/>
      <c r="D39" s="101"/>
      <c r="E39" s="101"/>
      <c r="F39" s="101">
        <v>-0.5</v>
      </c>
      <c r="G39" s="101"/>
      <c r="H39" s="101">
        <f>SUM(B39:G39)</f>
        <v>6</v>
      </c>
      <c r="I39" s="35" t="s">
        <v>4511</v>
      </c>
      <c r="J39" s="101">
        <v>5.5</v>
      </c>
      <c r="K39" s="101"/>
      <c r="L39" s="101"/>
      <c r="M39" s="101"/>
      <c r="N39" s="101"/>
      <c r="O39" s="101"/>
      <c r="P39" s="102">
        <f>SUM(J39:O39)</f>
        <v>5.5</v>
      </c>
    </row>
    <row r="40" spans="1:16" ht="12.75">
      <c r="A40" s="82" t="s">
        <v>4512</v>
      </c>
      <c r="B40" s="101">
        <v>5.5</v>
      </c>
      <c r="C40" s="101"/>
      <c r="D40" s="101"/>
      <c r="E40" s="101"/>
      <c r="F40" s="101"/>
      <c r="G40" s="101"/>
      <c r="H40" s="101">
        <f>SUM(B40:G40)</f>
        <v>5.5</v>
      </c>
      <c r="I40" s="35" t="s">
        <v>4513</v>
      </c>
      <c r="J40" s="101">
        <v>6</v>
      </c>
      <c r="K40" s="101"/>
      <c r="L40" s="101"/>
      <c r="M40" s="101"/>
      <c r="N40" s="101"/>
      <c r="O40" s="101"/>
      <c r="P40" s="102">
        <f>SUM(J40:O40)</f>
        <v>6</v>
      </c>
    </row>
    <row r="41" spans="1:16" ht="12.75">
      <c r="A41" s="82"/>
      <c r="B41" s="101"/>
      <c r="C41" s="101"/>
      <c r="D41" s="101"/>
      <c r="E41" s="101"/>
      <c r="F41" s="101"/>
      <c r="G41" s="101"/>
      <c r="H41" s="101"/>
      <c r="I41" s="99"/>
      <c r="J41" s="101"/>
      <c r="K41" s="101"/>
      <c r="L41" s="101"/>
      <c r="M41" s="101"/>
      <c r="N41" s="101"/>
      <c r="O41" s="101"/>
      <c r="P41" s="102"/>
    </row>
    <row r="42" spans="1:16" ht="12.75">
      <c r="A42" s="82" t="s">
        <v>4514</v>
      </c>
      <c r="B42" s="101">
        <v>6.5</v>
      </c>
      <c r="C42" s="101">
        <v>3</v>
      </c>
      <c r="D42" s="101"/>
      <c r="E42" s="101"/>
      <c r="F42" s="101">
        <v>-0.5</v>
      </c>
      <c r="G42" s="101"/>
      <c r="H42" s="101">
        <f>SUM(B42:G42)</f>
        <v>9</v>
      </c>
      <c r="I42" s="35" t="s">
        <v>4515</v>
      </c>
      <c r="J42" s="101">
        <v>6</v>
      </c>
      <c r="K42" s="101"/>
      <c r="L42" s="101"/>
      <c r="M42" s="101"/>
      <c r="N42" s="101"/>
      <c r="O42" s="101"/>
      <c r="P42" s="102">
        <f>SUM(J42:O42)</f>
        <v>6</v>
      </c>
    </row>
    <row r="43" spans="1:16" ht="12.75">
      <c r="A43" s="82" t="s">
        <v>0</v>
      </c>
      <c r="B43" s="101">
        <v>6</v>
      </c>
      <c r="C43" s="101"/>
      <c r="D43" s="101"/>
      <c r="E43" s="101"/>
      <c r="F43" s="101"/>
      <c r="G43" s="101"/>
      <c r="H43" s="101">
        <f>SUM(B43:G43)</f>
        <v>6</v>
      </c>
      <c r="I43" s="35" t="s">
        <v>1</v>
      </c>
      <c r="J43" s="101">
        <v>6.5</v>
      </c>
      <c r="K43" s="101">
        <v>3</v>
      </c>
      <c r="L43" s="101"/>
      <c r="M43" s="101"/>
      <c r="N43" s="101"/>
      <c r="O43" s="101"/>
      <c r="P43" s="102">
        <f>SUM(J43:O43)</f>
        <v>9.5</v>
      </c>
    </row>
    <row r="44" spans="1:16" ht="12.75">
      <c r="A44" s="82" t="s">
        <v>2</v>
      </c>
      <c r="B44" s="101">
        <v>5</v>
      </c>
      <c r="C44" s="101"/>
      <c r="D44" s="101"/>
      <c r="E44" s="101"/>
      <c r="F44" s="101"/>
      <c r="G44" s="101"/>
      <c r="H44" s="101">
        <f>SUM(B44:G44)</f>
        <v>5</v>
      </c>
      <c r="I44" s="35" t="s">
        <v>3</v>
      </c>
      <c r="J44" s="101">
        <v>6.5</v>
      </c>
      <c r="K44" s="101"/>
      <c r="L44" s="101"/>
      <c r="M44" s="101"/>
      <c r="N44" s="101"/>
      <c r="O44" s="101"/>
      <c r="P44" s="102">
        <f>SUM(J44:O44)</f>
        <v>6.5</v>
      </c>
    </row>
    <row r="45" spans="1:16" ht="12.75">
      <c r="A45" s="82" t="s">
        <v>4</v>
      </c>
      <c r="B45" s="101">
        <v>6.5</v>
      </c>
      <c r="C45" s="101"/>
      <c r="D45" s="101"/>
      <c r="E45" s="101">
        <v>1</v>
      </c>
      <c r="F45" s="101"/>
      <c r="G45" s="101"/>
      <c r="H45" s="101">
        <f>SUM(B45:G45)</f>
        <v>7.5</v>
      </c>
      <c r="I45" s="35" t="s">
        <v>5</v>
      </c>
      <c r="J45" s="101">
        <v>6</v>
      </c>
      <c r="K45" s="101"/>
      <c r="L45" s="101"/>
      <c r="M45" s="101"/>
      <c r="N45" s="101"/>
      <c r="O45" s="101"/>
      <c r="P45" s="102">
        <f>SUM(J45:O45)</f>
        <v>6</v>
      </c>
    </row>
    <row r="46" spans="1:16" ht="12.75">
      <c r="A46" s="124"/>
      <c r="B46" s="101"/>
      <c r="C46" s="101"/>
      <c r="D46" s="101"/>
      <c r="E46" s="101"/>
      <c r="F46" s="101"/>
      <c r="G46" s="101"/>
      <c r="H46" s="101"/>
      <c r="I46" s="99"/>
      <c r="J46" s="101"/>
      <c r="K46" s="101"/>
      <c r="L46" s="101"/>
      <c r="M46" s="101"/>
      <c r="N46" s="101"/>
      <c r="O46" s="101"/>
      <c r="P46" s="102"/>
    </row>
    <row r="47" spans="1:16" ht="12.75">
      <c r="A47" s="82" t="s">
        <v>6</v>
      </c>
      <c r="B47" s="101">
        <v>5.5</v>
      </c>
      <c r="C47" s="101"/>
      <c r="D47" s="101"/>
      <c r="E47" s="101"/>
      <c r="F47" s="101"/>
      <c r="G47" s="101"/>
      <c r="H47" s="101">
        <f>SUM(B47:G47)</f>
        <v>5.5</v>
      </c>
      <c r="I47" s="99" t="s">
        <v>7</v>
      </c>
      <c r="J47" s="101">
        <v>6</v>
      </c>
      <c r="K47" s="101"/>
      <c r="L47" s="101"/>
      <c r="M47" s="101"/>
      <c r="N47" s="101"/>
      <c r="O47" s="101"/>
      <c r="P47" s="102">
        <f>SUM(J47:O47)</f>
        <v>6</v>
      </c>
    </row>
    <row r="48" spans="1:16" ht="12.75">
      <c r="A48" s="82" t="s">
        <v>8</v>
      </c>
      <c r="B48" s="101">
        <v>5</v>
      </c>
      <c r="C48" s="101"/>
      <c r="D48" s="101"/>
      <c r="E48" s="101"/>
      <c r="F48" s="101"/>
      <c r="G48" s="101"/>
      <c r="H48" s="101">
        <f>SUM(B48:G48)</f>
        <v>5</v>
      </c>
      <c r="I48" s="35" t="s">
        <v>9</v>
      </c>
      <c r="J48" s="101">
        <v>6.5</v>
      </c>
      <c r="K48" s="101"/>
      <c r="L48" s="101"/>
      <c r="M48" s="101"/>
      <c r="N48" s="101"/>
      <c r="O48" s="101"/>
      <c r="P48" s="102">
        <f>SUM(J48:O48)</f>
        <v>6.5</v>
      </c>
    </row>
    <row r="49" spans="1:16" ht="12.75">
      <c r="A49" s="82" t="s">
        <v>10</v>
      </c>
      <c r="B49" s="101">
        <v>4</v>
      </c>
      <c r="C49" s="101"/>
      <c r="D49" s="101"/>
      <c r="E49" s="101"/>
      <c r="F49" s="101"/>
      <c r="G49" s="101">
        <v>-1</v>
      </c>
      <c r="H49" s="101">
        <f>SUM(B49:G49)</f>
        <v>3</v>
      </c>
      <c r="I49" s="35" t="s">
        <v>11</v>
      </c>
      <c r="J49" s="101">
        <v>6.5</v>
      </c>
      <c r="K49" s="101"/>
      <c r="L49" s="101"/>
      <c r="M49" s="101"/>
      <c r="N49" s="101">
        <v>-0.5</v>
      </c>
      <c r="O49" s="101"/>
      <c r="P49" s="102">
        <f>SUM(J49:O49)</f>
        <v>6</v>
      </c>
    </row>
    <row r="50" spans="1:16" ht="12.75">
      <c r="A50" s="124"/>
      <c r="B50" s="101"/>
      <c r="C50" s="101"/>
      <c r="D50" s="101"/>
      <c r="E50" s="101"/>
      <c r="F50" s="101"/>
      <c r="G50" s="101"/>
      <c r="H50" s="101"/>
      <c r="I50" s="99"/>
      <c r="J50" s="101"/>
      <c r="K50" s="101"/>
      <c r="L50" s="101"/>
      <c r="M50" s="101"/>
      <c r="N50" s="101"/>
      <c r="O50" s="101"/>
      <c r="P50" s="102"/>
    </row>
    <row r="51" spans="1:16" ht="12.75">
      <c r="A51" s="124"/>
      <c r="B51" s="101"/>
      <c r="C51" s="101"/>
      <c r="D51" s="101"/>
      <c r="E51" s="101"/>
      <c r="F51" s="101"/>
      <c r="G51" s="101"/>
      <c r="H51" s="101"/>
      <c r="I51" s="99"/>
      <c r="J51" s="101"/>
      <c r="K51" s="101"/>
      <c r="L51" s="101"/>
      <c r="M51" s="101"/>
      <c r="N51" s="101"/>
      <c r="O51" s="101"/>
      <c r="P51" s="102"/>
    </row>
    <row r="52" spans="1:16" ht="12.75">
      <c r="A52" s="124"/>
      <c r="B52" s="101"/>
      <c r="C52" s="101"/>
      <c r="D52" s="101"/>
      <c r="E52" s="101"/>
      <c r="F52" s="101"/>
      <c r="G52" s="101"/>
      <c r="H52" s="101"/>
      <c r="I52" s="99"/>
      <c r="J52" s="101"/>
      <c r="K52" s="101"/>
      <c r="L52" s="101"/>
      <c r="M52" s="101"/>
      <c r="N52" s="101"/>
      <c r="O52" s="101"/>
      <c r="P52" s="102"/>
    </row>
    <row r="53" spans="1:16" ht="12.75">
      <c r="A53" s="124" t="s">
        <v>12</v>
      </c>
      <c r="B53" s="101"/>
      <c r="C53" s="101"/>
      <c r="D53" s="101"/>
      <c r="E53" s="101"/>
      <c r="F53" s="101"/>
      <c r="G53" s="101"/>
      <c r="H53" s="101"/>
      <c r="I53" s="35" t="s">
        <v>13</v>
      </c>
      <c r="J53" s="101"/>
      <c r="K53" s="101"/>
      <c r="L53" s="101"/>
      <c r="M53" s="101"/>
      <c r="N53" s="101"/>
      <c r="O53" s="101"/>
      <c r="P53" s="102"/>
    </row>
    <row r="54" spans="1:16" ht="12.75">
      <c r="A54" s="124"/>
      <c r="B54" s="101"/>
      <c r="C54" s="101"/>
      <c r="D54" s="101"/>
      <c r="E54" s="101"/>
      <c r="F54" s="101"/>
      <c r="G54" s="101"/>
      <c r="H54" s="101"/>
      <c r="I54" s="99"/>
      <c r="J54" s="101"/>
      <c r="K54" s="101"/>
      <c r="L54" s="101"/>
      <c r="M54" s="101"/>
      <c r="N54" s="101"/>
      <c r="O54" s="101"/>
      <c r="P54" s="102"/>
    </row>
    <row r="55" spans="1:16" ht="12.75">
      <c r="A55" s="82" t="s">
        <v>14</v>
      </c>
      <c r="B55" s="101"/>
      <c r="C55" s="101"/>
      <c r="D55" s="101"/>
      <c r="E55" s="101"/>
      <c r="F55" s="101"/>
      <c r="G55" s="101"/>
      <c r="H55" s="101"/>
      <c r="I55" s="99" t="s">
        <v>15</v>
      </c>
      <c r="J55" s="101"/>
      <c r="K55" s="101"/>
      <c r="L55" s="101"/>
      <c r="M55" s="101"/>
      <c r="N55" s="101"/>
      <c r="O55" s="101"/>
      <c r="P55" s="102"/>
    </row>
    <row r="56" spans="1:16" ht="12.75">
      <c r="A56" s="82" t="s">
        <v>16</v>
      </c>
      <c r="B56" s="101"/>
      <c r="C56" s="101"/>
      <c r="D56" s="101"/>
      <c r="E56" s="101"/>
      <c r="F56" s="101"/>
      <c r="G56" s="101"/>
      <c r="H56" s="101"/>
      <c r="I56" s="99" t="s">
        <v>17</v>
      </c>
      <c r="J56" s="101"/>
      <c r="K56" s="101"/>
      <c r="L56" s="101"/>
      <c r="M56" s="101"/>
      <c r="N56" s="101"/>
      <c r="O56" s="101"/>
      <c r="P56" s="102"/>
    </row>
    <row r="57" spans="1:16" ht="12.75">
      <c r="A57" s="124"/>
      <c r="B57" s="101"/>
      <c r="C57" s="101"/>
      <c r="D57" s="101"/>
      <c r="E57" s="101"/>
      <c r="F57" s="101"/>
      <c r="G57" s="101"/>
      <c r="H57" s="101"/>
      <c r="I57" s="99"/>
      <c r="J57" s="101"/>
      <c r="K57" s="101"/>
      <c r="L57" s="101"/>
      <c r="M57" s="101"/>
      <c r="N57" s="101"/>
      <c r="O57" s="101"/>
      <c r="P57" s="102"/>
    </row>
    <row r="58" spans="1:16" ht="12.75">
      <c r="A58" s="82" t="s">
        <v>18</v>
      </c>
      <c r="B58" s="101"/>
      <c r="C58" s="101"/>
      <c r="D58" s="101"/>
      <c r="E58" s="101"/>
      <c r="F58" s="101"/>
      <c r="G58" s="101"/>
      <c r="H58" s="101"/>
      <c r="I58" s="35" t="s">
        <v>19</v>
      </c>
      <c r="J58" s="101"/>
      <c r="K58" s="101"/>
      <c r="L58" s="101"/>
      <c r="M58" s="101"/>
      <c r="N58" s="101"/>
      <c r="O58" s="101"/>
      <c r="P58" s="102"/>
    </row>
    <row r="59" spans="1:16" ht="12.75">
      <c r="A59" s="124"/>
      <c r="B59" s="101"/>
      <c r="C59" s="101"/>
      <c r="D59" s="101"/>
      <c r="E59" s="101"/>
      <c r="F59" s="101"/>
      <c r="G59" s="101"/>
      <c r="H59" s="101"/>
      <c r="I59" s="35" t="s">
        <v>20</v>
      </c>
      <c r="J59" s="101"/>
      <c r="K59" s="101"/>
      <c r="L59" s="101"/>
      <c r="M59" s="101"/>
      <c r="N59" s="101"/>
      <c r="O59" s="101"/>
      <c r="P59" s="102"/>
    </row>
    <row r="60" spans="1:16" ht="12.75">
      <c r="A60" s="82"/>
      <c r="B60" s="101"/>
      <c r="C60" s="101"/>
      <c r="D60" s="101"/>
      <c r="E60" s="101"/>
      <c r="F60" s="101"/>
      <c r="G60" s="101"/>
      <c r="H60" s="101"/>
      <c r="I60" s="99"/>
      <c r="J60" s="101"/>
      <c r="K60" s="101"/>
      <c r="L60" s="101"/>
      <c r="M60" s="101"/>
      <c r="N60" s="101"/>
      <c r="O60" s="101"/>
      <c r="P60" s="102"/>
    </row>
    <row r="61" spans="1:16" ht="12.75">
      <c r="A61" s="82" t="s">
        <v>21</v>
      </c>
      <c r="B61" s="101"/>
      <c r="C61" s="101"/>
      <c r="D61" s="101"/>
      <c r="E61" s="101"/>
      <c r="F61" s="101"/>
      <c r="G61" s="101"/>
      <c r="H61" s="101"/>
      <c r="I61" s="35" t="s">
        <v>22</v>
      </c>
      <c r="J61" s="101"/>
      <c r="K61" s="101"/>
      <c r="L61" s="101"/>
      <c r="M61" s="101"/>
      <c r="N61" s="101"/>
      <c r="O61" s="101"/>
      <c r="P61" s="102"/>
    </row>
    <row r="62" spans="1:16" ht="12.75">
      <c r="A62" s="124" t="s">
        <v>23</v>
      </c>
      <c r="B62" s="101"/>
      <c r="C62" s="101"/>
      <c r="D62" s="101"/>
      <c r="E62" s="101"/>
      <c r="F62" s="101"/>
      <c r="G62" s="101"/>
      <c r="H62" s="101"/>
      <c r="I62" s="35" t="s">
        <v>24</v>
      </c>
      <c r="J62" s="101"/>
      <c r="K62" s="101"/>
      <c r="L62" s="101"/>
      <c r="M62" s="101"/>
      <c r="N62" s="101"/>
      <c r="O62" s="101"/>
      <c r="P62" s="102"/>
    </row>
    <row r="63" spans="1:16" ht="12.75">
      <c r="A63" s="124"/>
      <c r="B63" s="99"/>
      <c r="C63" s="99"/>
      <c r="D63" s="99"/>
      <c r="E63" s="99"/>
      <c r="F63" s="99"/>
      <c r="G63" s="99"/>
      <c r="H63" s="101"/>
      <c r="I63" s="99"/>
      <c r="J63" s="99"/>
      <c r="K63" s="99"/>
      <c r="L63" s="99"/>
      <c r="M63" s="99"/>
      <c r="N63" s="99"/>
      <c r="O63" s="99"/>
      <c r="P63" s="102"/>
    </row>
    <row r="64" spans="1:16" ht="12.75">
      <c r="A64" s="124"/>
      <c r="B64" s="99"/>
      <c r="C64" s="99"/>
      <c r="D64" s="99"/>
      <c r="E64" s="316" t="s">
        <v>25</v>
      </c>
      <c r="F64" s="316"/>
      <c r="G64" s="316"/>
      <c r="H64" s="101">
        <f>SUM(H36:H62)</f>
        <v>64</v>
      </c>
      <c r="I64" s="99"/>
      <c r="J64" s="99"/>
      <c r="K64" s="99"/>
      <c r="L64" s="99"/>
      <c r="M64" s="316" t="s">
        <v>26</v>
      </c>
      <c r="N64" s="316"/>
      <c r="O64" s="316"/>
      <c r="P64" s="102">
        <f>SUM(P36:P62)</f>
        <v>69</v>
      </c>
    </row>
    <row r="65" spans="1:16" ht="12.75">
      <c r="A65" s="124"/>
      <c r="B65" s="99"/>
      <c r="C65" s="99"/>
      <c r="D65" s="99"/>
      <c r="E65" s="316" t="s">
        <v>27</v>
      </c>
      <c r="F65" s="316"/>
      <c r="G65" s="316"/>
      <c r="H65" s="127">
        <v>0</v>
      </c>
      <c r="I65" s="99"/>
      <c r="J65" s="99"/>
      <c r="K65" s="99"/>
      <c r="L65" s="99"/>
      <c r="M65" s="316" t="s">
        <v>28</v>
      </c>
      <c r="N65" s="316"/>
      <c r="O65" s="316"/>
      <c r="P65" s="128">
        <v>2</v>
      </c>
    </row>
    <row r="66" spans="1:16" ht="12.75">
      <c r="A66" s="126"/>
      <c r="B66" s="108"/>
      <c r="C66" s="108"/>
      <c r="D66" s="108"/>
      <c r="E66" s="108"/>
      <c r="F66" s="108"/>
      <c r="G66" s="108"/>
      <c r="H66" s="106"/>
      <c r="I66" s="108"/>
      <c r="J66" s="118"/>
      <c r="K66" s="118"/>
      <c r="L66" s="118"/>
      <c r="M66" s="118"/>
      <c r="N66" s="118"/>
      <c r="O66" s="118"/>
      <c r="P66" s="109"/>
    </row>
    <row r="67" spans="1:34" ht="12.75">
      <c r="A67" s="123" t="s">
        <v>29</v>
      </c>
      <c r="B67" s="96" t="s">
        <v>30</v>
      </c>
      <c r="C67" s="96" t="s">
        <v>31</v>
      </c>
      <c r="D67" s="96" t="s">
        <v>32</v>
      </c>
      <c r="E67" s="96" t="s">
        <v>33</v>
      </c>
      <c r="F67" s="96" t="s">
        <v>34</v>
      </c>
      <c r="G67" s="96" t="s">
        <v>35</v>
      </c>
      <c r="H67" s="96" t="s">
        <v>36</v>
      </c>
      <c r="I67" s="129" t="s">
        <v>37</v>
      </c>
      <c r="J67" s="96" t="s">
        <v>38</v>
      </c>
      <c r="K67" s="96" t="s">
        <v>39</v>
      </c>
      <c r="L67" s="96" t="s">
        <v>40</v>
      </c>
      <c r="M67" s="96" t="s">
        <v>41</v>
      </c>
      <c r="N67" s="96" t="s">
        <v>42</v>
      </c>
      <c r="O67" s="96" t="s">
        <v>43</v>
      </c>
      <c r="P67" s="98" t="s">
        <v>44</v>
      </c>
      <c r="S67" s="123" t="s">
        <v>45</v>
      </c>
      <c r="T67" s="96" t="s">
        <v>46</v>
      </c>
      <c r="U67" s="96" t="s">
        <v>47</v>
      </c>
      <c r="V67" s="96" t="s">
        <v>48</v>
      </c>
      <c r="W67" s="96" t="s">
        <v>49</v>
      </c>
      <c r="X67" s="96" t="s">
        <v>50</v>
      </c>
      <c r="Y67" s="96" t="s">
        <v>51</v>
      </c>
      <c r="Z67" s="96" t="s">
        <v>52</v>
      </c>
      <c r="AA67" s="129" t="s">
        <v>53</v>
      </c>
      <c r="AB67" s="96" t="s">
        <v>54</v>
      </c>
      <c r="AC67" s="96" t="s">
        <v>55</v>
      </c>
      <c r="AD67" s="96" t="s">
        <v>56</v>
      </c>
      <c r="AE67" s="96" t="s">
        <v>57</v>
      </c>
      <c r="AF67" s="96" t="s">
        <v>58</v>
      </c>
      <c r="AG67" s="96" t="s">
        <v>59</v>
      </c>
      <c r="AH67" s="98" t="s">
        <v>60</v>
      </c>
    </row>
    <row r="68" spans="1:34" ht="12.75">
      <c r="A68" s="124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100"/>
      <c r="S68" s="124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100"/>
    </row>
    <row r="69" spans="1:34" ht="13.5">
      <c r="A69" s="124" t="s">
        <v>61</v>
      </c>
      <c r="B69" s="101">
        <v>6</v>
      </c>
      <c r="C69" s="101">
        <v>-1</v>
      </c>
      <c r="D69" s="101"/>
      <c r="E69" s="101"/>
      <c r="F69" s="101"/>
      <c r="G69" s="101"/>
      <c r="H69" s="101">
        <f>SUM(B69:G69)</f>
        <v>5</v>
      </c>
      <c r="I69" s="35" t="s">
        <v>62</v>
      </c>
      <c r="J69" s="101">
        <v>6</v>
      </c>
      <c r="K69" s="101">
        <v>-2</v>
      </c>
      <c r="L69" s="101"/>
      <c r="M69" s="101"/>
      <c r="N69" s="101"/>
      <c r="O69" s="101"/>
      <c r="P69" s="102">
        <f>SUM(J69:O69)</f>
        <v>4</v>
      </c>
      <c r="S69" s="132" t="s">
        <v>63</v>
      </c>
      <c r="T69" s="101">
        <v>6</v>
      </c>
      <c r="U69" s="101">
        <v>-1</v>
      </c>
      <c r="V69" s="101"/>
      <c r="W69" s="101"/>
      <c r="X69" s="101"/>
      <c r="Y69" s="101"/>
      <c r="Z69" s="101">
        <f>SUM(T69:Y69)</f>
        <v>5</v>
      </c>
      <c r="AA69" s="132" t="s">
        <v>64</v>
      </c>
      <c r="AB69" s="101">
        <v>6</v>
      </c>
      <c r="AC69" s="101">
        <v>-2</v>
      </c>
      <c r="AD69" s="101"/>
      <c r="AE69" s="101"/>
      <c r="AF69" s="101"/>
      <c r="AG69" s="101"/>
      <c r="AH69" s="102">
        <v>4</v>
      </c>
    </row>
    <row r="70" spans="1:34" ht="12.75">
      <c r="A70" s="124"/>
      <c r="B70" s="101"/>
      <c r="C70" s="101"/>
      <c r="D70" s="101"/>
      <c r="E70" s="101"/>
      <c r="F70" s="101"/>
      <c r="G70" s="101"/>
      <c r="H70" s="101"/>
      <c r="I70" s="99"/>
      <c r="J70" s="101"/>
      <c r="K70" s="101"/>
      <c r="L70" s="101"/>
      <c r="M70" s="101"/>
      <c r="N70" s="101"/>
      <c r="O70" s="101"/>
      <c r="P70" s="102"/>
      <c r="S70" s="133"/>
      <c r="T70" s="101"/>
      <c r="U70" s="101"/>
      <c r="V70" s="101"/>
      <c r="W70" s="101"/>
      <c r="X70" s="101"/>
      <c r="Y70" s="101"/>
      <c r="Z70" s="101"/>
      <c r="AA70" s="133"/>
      <c r="AB70" s="101"/>
      <c r="AC70" s="101"/>
      <c r="AD70" s="101"/>
      <c r="AE70" s="101"/>
      <c r="AF70" s="101"/>
      <c r="AG70" s="101"/>
      <c r="AH70" s="102"/>
    </row>
    <row r="71" spans="1:34" ht="13.5">
      <c r="A71" s="82" t="s">
        <v>65</v>
      </c>
      <c r="B71" s="101">
        <v>6</v>
      </c>
      <c r="C71" s="101"/>
      <c r="D71" s="101"/>
      <c r="E71" s="101"/>
      <c r="F71" s="101"/>
      <c r="G71" s="101"/>
      <c r="H71" s="101">
        <f>SUM(B71:G71)</f>
        <v>6</v>
      </c>
      <c r="I71" s="35" t="s">
        <v>66</v>
      </c>
      <c r="J71" s="101">
        <v>7</v>
      </c>
      <c r="K71" s="101"/>
      <c r="L71" s="101"/>
      <c r="M71" s="101"/>
      <c r="N71" s="101"/>
      <c r="O71" s="101"/>
      <c r="P71" s="102">
        <f>SUM(J71:O71)</f>
        <v>7</v>
      </c>
      <c r="S71" s="132" t="s">
        <v>67</v>
      </c>
      <c r="T71" s="101">
        <v>6</v>
      </c>
      <c r="U71" s="101"/>
      <c r="V71" s="101"/>
      <c r="W71" s="101"/>
      <c r="X71" s="101"/>
      <c r="Y71" s="101"/>
      <c r="Z71" s="101">
        <v>6</v>
      </c>
      <c r="AA71" s="132" t="s">
        <v>68</v>
      </c>
      <c r="AB71" s="101">
        <v>7</v>
      </c>
      <c r="AC71" s="101"/>
      <c r="AD71" s="101"/>
      <c r="AE71" s="101"/>
      <c r="AF71" s="101"/>
      <c r="AG71" s="101"/>
      <c r="AH71" s="102">
        <f>SUM(AB71:AG71)</f>
        <v>7</v>
      </c>
    </row>
    <row r="72" spans="1:34" ht="13.5">
      <c r="A72" s="82" t="s">
        <v>69</v>
      </c>
      <c r="B72" s="101">
        <v>7</v>
      </c>
      <c r="C72" s="101"/>
      <c r="D72" s="101"/>
      <c r="E72" s="101"/>
      <c r="F72" s="101"/>
      <c r="G72" s="101"/>
      <c r="H72" s="101">
        <f>SUM(B72:G72)</f>
        <v>7</v>
      </c>
      <c r="I72" s="35" t="s">
        <v>70</v>
      </c>
      <c r="J72" s="101">
        <v>5.5</v>
      </c>
      <c r="K72" s="101"/>
      <c r="L72" s="101"/>
      <c r="M72" s="101"/>
      <c r="N72" s="101"/>
      <c r="O72" s="101"/>
      <c r="P72" s="102">
        <f>SUM(J72:O72)</f>
        <v>5.5</v>
      </c>
      <c r="S72" s="132" t="s">
        <v>71</v>
      </c>
      <c r="T72" s="101">
        <v>7</v>
      </c>
      <c r="U72" s="101"/>
      <c r="V72" s="101"/>
      <c r="W72" s="101"/>
      <c r="X72" s="101"/>
      <c r="Y72" s="101"/>
      <c r="Z72" s="101">
        <v>7</v>
      </c>
      <c r="AA72" s="132" t="s">
        <v>72</v>
      </c>
      <c r="AB72" s="101">
        <v>5.5</v>
      </c>
      <c r="AC72" s="101"/>
      <c r="AD72" s="101"/>
      <c r="AE72" s="101"/>
      <c r="AF72" s="101"/>
      <c r="AG72" s="101"/>
      <c r="AH72" s="102">
        <v>5.5</v>
      </c>
    </row>
    <row r="73" spans="1:34" ht="13.5">
      <c r="A73" s="82" t="s">
        <v>73</v>
      </c>
      <c r="B73" s="101">
        <v>6.5</v>
      </c>
      <c r="C73" s="101"/>
      <c r="D73" s="101"/>
      <c r="E73" s="101"/>
      <c r="F73" s="101"/>
      <c r="G73" s="101"/>
      <c r="H73" s="101">
        <f>SUM(B73:G73)</f>
        <v>6.5</v>
      </c>
      <c r="I73" s="35" t="s">
        <v>74</v>
      </c>
      <c r="J73" s="101">
        <v>6</v>
      </c>
      <c r="K73" s="101"/>
      <c r="L73" s="101"/>
      <c r="M73" s="101"/>
      <c r="N73" s="101"/>
      <c r="O73" s="101"/>
      <c r="P73" s="102">
        <f>SUM(J73:O73)</f>
        <v>6</v>
      </c>
      <c r="S73" s="132" t="s">
        <v>75</v>
      </c>
      <c r="T73" s="101">
        <v>6.5</v>
      </c>
      <c r="U73" s="101"/>
      <c r="V73" s="101"/>
      <c r="W73" s="101"/>
      <c r="X73" s="101"/>
      <c r="Y73" s="101"/>
      <c r="Z73" s="101">
        <v>6.5</v>
      </c>
      <c r="AA73" s="132" t="s">
        <v>76</v>
      </c>
      <c r="AB73" s="101">
        <v>6</v>
      </c>
      <c r="AC73" s="101"/>
      <c r="AD73" s="101"/>
      <c r="AE73" s="101"/>
      <c r="AF73" s="101"/>
      <c r="AG73" s="101"/>
      <c r="AH73" s="102">
        <v>6</v>
      </c>
    </row>
    <row r="74" spans="1:34" ht="12.75">
      <c r="A74" s="124"/>
      <c r="B74" s="101"/>
      <c r="C74" s="101"/>
      <c r="D74" s="101"/>
      <c r="E74" s="101"/>
      <c r="F74" s="101"/>
      <c r="G74" s="101"/>
      <c r="H74" s="101"/>
      <c r="I74" s="99"/>
      <c r="J74" s="101"/>
      <c r="K74" s="101"/>
      <c r="L74" s="101"/>
      <c r="M74" s="101"/>
      <c r="N74" s="101"/>
      <c r="O74" s="101"/>
      <c r="P74" s="102"/>
      <c r="S74" s="133"/>
      <c r="T74" s="101"/>
      <c r="U74" s="101"/>
      <c r="V74" s="101"/>
      <c r="W74" s="101"/>
      <c r="X74" s="101"/>
      <c r="Y74" s="101"/>
      <c r="Z74" s="101"/>
      <c r="AA74" s="133"/>
      <c r="AB74" s="101"/>
      <c r="AC74" s="101"/>
      <c r="AD74" s="101"/>
      <c r="AE74" s="101"/>
      <c r="AF74" s="101"/>
      <c r="AG74" s="101"/>
      <c r="AH74" s="102"/>
    </row>
    <row r="75" spans="1:34" ht="13.5">
      <c r="A75" s="82" t="s">
        <v>77</v>
      </c>
      <c r="B75" s="101">
        <v>5.5</v>
      </c>
      <c r="C75" s="101"/>
      <c r="D75" s="101"/>
      <c r="E75" s="101"/>
      <c r="F75" s="101"/>
      <c r="G75" s="101"/>
      <c r="H75" s="101">
        <f>SUM(B75:G75)</f>
        <v>5.5</v>
      </c>
      <c r="I75" s="35" t="s">
        <v>78</v>
      </c>
      <c r="J75" s="101">
        <v>7</v>
      </c>
      <c r="K75" s="101"/>
      <c r="L75" s="101"/>
      <c r="M75" s="101">
        <v>1</v>
      </c>
      <c r="N75" s="101">
        <v>-0.5</v>
      </c>
      <c r="O75" s="101"/>
      <c r="P75" s="102">
        <f>SUM(J75:O75)</f>
        <v>7.5</v>
      </c>
      <c r="S75" s="132" t="s">
        <v>79</v>
      </c>
      <c r="T75" s="101">
        <v>5.5</v>
      </c>
      <c r="U75" s="101"/>
      <c r="V75" s="101"/>
      <c r="W75" s="101"/>
      <c r="X75" s="101"/>
      <c r="Y75" s="101"/>
      <c r="Z75" s="101">
        <v>5.5</v>
      </c>
      <c r="AA75" s="132" t="s">
        <v>80</v>
      </c>
      <c r="AB75" s="101">
        <v>7</v>
      </c>
      <c r="AC75" s="101"/>
      <c r="AD75" s="101"/>
      <c r="AE75" s="101"/>
      <c r="AF75" s="101">
        <v>-0.5</v>
      </c>
      <c r="AG75" s="101"/>
      <c r="AH75" s="102">
        <v>6.5</v>
      </c>
    </row>
    <row r="76" spans="1:34" ht="13.5">
      <c r="A76" s="82" t="s">
        <v>81</v>
      </c>
      <c r="B76" s="101">
        <v>5</v>
      </c>
      <c r="C76" s="101"/>
      <c r="D76" s="101"/>
      <c r="E76" s="101"/>
      <c r="F76" s="101"/>
      <c r="G76" s="101"/>
      <c r="H76" s="101">
        <f>SUM(B76:G76)</f>
        <v>5</v>
      </c>
      <c r="I76" s="35" t="s">
        <v>82</v>
      </c>
      <c r="J76" s="101">
        <v>7</v>
      </c>
      <c r="K76" s="101"/>
      <c r="L76" s="101"/>
      <c r="M76" s="101"/>
      <c r="N76" s="101">
        <v>-0.5</v>
      </c>
      <c r="O76" s="101"/>
      <c r="P76" s="102">
        <f>SUM(J76:O76)</f>
        <v>6.5</v>
      </c>
      <c r="S76" s="132" t="s">
        <v>83</v>
      </c>
      <c r="T76" s="101">
        <v>5</v>
      </c>
      <c r="U76" s="101"/>
      <c r="V76" s="101"/>
      <c r="W76" s="101"/>
      <c r="X76" s="101"/>
      <c r="Y76" s="101"/>
      <c r="Z76" s="101">
        <f>SUM(T76:Y76)</f>
        <v>5</v>
      </c>
      <c r="AA76" s="132" t="s">
        <v>84</v>
      </c>
      <c r="AB76" s="101">
        <v>7</v>
      </c>
      <c r="AC76" s="101"/>
      <c r="AD76" s="101"/>
      <c r="AE76" s="101"/>
      <c r="AF76" s="101">
        <v>-0.5</v>
      </c>
      <c r="AG76" s="101"/>
      <c r="AH76" s="102">
        <f>SUM(AB76:AG76)</f>
        <v>6.5</v>
      </c>
    </row>
    <row r="77" spans="1:34" ht="13.5">
      <c r="A77" s="82" t="s">
        <v>85</v>
      </c>
      <c r="B77" s="101">
        <v>6</v>
      </c>
      <c r="C77" s="101"/>
      <c r="D77" s="101"/>
      <c r="E77" s="101"/>
      <c r="F77" s="101"/>
      <c r="G77" s="101"/>
      <c r="H77" s="101">
        <f>SUM(B77:G77)</f>
        <v>6</v>
      </c>
      <c r="I77" s="35" t="s">
        <v>86</v>
      </c>
      <c r="J77" s="101">
        <v>6</v>
      </c>
      <c r="K77" s="101"/>
      <c r="L77" s="101"/>
      <c r="M77" s="101"/>
      <c r="N77" s="101">
        <v>-0.5</v>
      </c>
      <c r="O77" s="101"/>
      <c r="P77" s="102">
        <f>SUM(J77:O77)</f>
        <v>5.5</v>
      </c>
      <c r="S77" s="132" t="s">
        <v>87</v>
      </c>
      <c r="T77" s="101">
        <v>6</v>
      </c>
      <c r="U77" s="101"/>
      <c r="V77" s="101"/>
      <c r="W77" s="101"/>
      <c r="X77" s="101"/>
      <c r="Y77" s="101"/>
      <c r="Z77" s="101">
        <v>6</v>
      </c>
      <c r="AA77" s="132" t="s">
        <v>88</v>
      </c>
      <c r="AB77" s="101">
        <v>6</v>
      </c>
      <c r="AC77" s="101"/>
      <c r="AD77" s="101"/>
      <c r="AE77" s="101"/>
      <c r="AF77" s="101">
        <v>-0.5</v>
      </c>
      <c r="AG77" s="101"/>
      <c r="AH77" s="102">
        <v>5.5</v>
      </c>
    </row>
    <row r="78" spans="1:34" ht="13.5">
      <c r="A78" s="124" t="s">
        <v>89</v>
      </c>
      <c r="B78" s="101">
        <v>6.5</v>
      </c>
      <c r="C78" s="101"/>
      <c r="D78" s="101"/>
      <c r="E78" s="101"/>
      <c r="F78" s="101"/>
      <c r="G78" s="101"/>
      <c r="H78" s="101">
        <f>SUM(B78:G78)</f>
        <v>6.5</v>
      </c>
      <c r="I78" s="35" t="s">
        <v>90</v>
      </c>
      <c r="J78" s="101">
        <v>7</v>
      </c>
      <c r="K78" s="101"/>
      <c r="L78" s="101"/>
      <c r="M78" s="101"/>
      <c r="N78" s="101">
        <v>-0.5</v>
      </c>
      <c r="O78" s="101"/>
      <c r="P78" s="102">
        <f>SUM(J78:O78)</f>
        <v>6.5</v>
      </c>
      <c r="S78" s="132" t="s">
        <v>91</v>
      </c>
      <c r="T78" s="101">
        <v>6.5</v>
      </c>
      <c r="U78" s="101"/>
      <c r="V78" s="101"/>
      <c r="W78" s="101"/>
      <c r="X78" s="101"/>
      <c r="Y78" s="101"/>
      <c r="Z78" s="101">
        <v>6.5</v>
      </c>
      <c r="AA78" s="132" t="s">
        <v>92</v>
      </c>
      <c r="AB78" s="101">
        <v>7</v>
      </c>
      <c r="AC78" s="101"/>
      <c r="AD78" s="101"/>
      <c r="AE78" s="101"/>
      <c r="AF78" s="101">
        <v>-0.5</v>
      </c>
      <c r="AG78" s="101"/>
      <c r="AH78" s="102">
        <v>6.5</v>
      </c>
    </row>
    <row r="79" spans="1:34" ht="12.75">
      <c r="A79" s="124"/>
      <c r="B79" s="101"/>
      <c r="C79" s="101"/>
      <c r="D79" s="101"/>
      <c r="E79" s="101"/>
      <c r="F79" s="101"/>
      <c r="G79" s="101"/>
      <c r="H79" s="101"/>
      <c r="I79" s="99"/>
      <c r="J79" s="101"/>
      <c r="K79" s="101"/>
      <c r="L79" s="101"/>
      <c r="M79" s="101"/>
      <c r="N79" s="101"/>
      <c r="O79" s="101"/>
      <c r="P79" s="102"/>
      <c r="S79" s="133"/>
      <c r="T79" s="101"/>
      <c r="U79" s="101"/>
      <c r="V79" s="101"/>
      <c r="W79" s="101"/>
      <c r="X79" s="101"/>
      <c r="Y79" s="101"/>
      <c r="Z79" s="101"/>
      <c r="AA79" s="133"/>
      <c r="AB79" s="101"/>
      <c r="AC79" s="101"/>
      <c r="AD79" s="101"/>
      <c r="AE79" s="101"/>
      <c r="AF79" s="101"/>
      <c r="AG79" s="101"/>
      <c r="AH79" s="102"/>
    </row>
    <row r="80" spans="1:34" ht="13.5">
      <c r="A80" s="124" t="s">
        <v>93</v>
      </c>
      <c r="B80" s="101">
        <v>5.5</v>
      </c>
      <c r="C80" s="101"/>
      <c r="D80" s="101"/>
      <c r="E80" s="101"/>
      <c r="F80" s="101"/>
      <c r="G80" s="101"/>
      <c r="H80" s="101">
        <f>SUM(B80:G80)</f>
        <v>5.5</v>
      </c>
      <c r="I80" s="35" t="s">
        <v>94</v>
      </c>
      <c r="J80" s="101">
        <v>5.5</v>
      </c>
      <c r="K80" s="101"/>
      <c r="L80" s="101"/>
      <c r="M80" s="101"/>
      <c r="N80" s="101"/>
      <c r="O80" s="101"/>
      <c r="P80" s="102">
        <f>SUM(J80:O80)</f>
        <v>5.5</v>
      </c>
      <c r="S80" s="133"/>
      <c r="T80" s="101"/>
      <c r="U80" s="101"/>
      <c r="V80" s="101"/>
      <c r="W80" s="101"/>
      <c r="X80" s="101"/>
      <c r="Y80" s="101"/>
      <c r="Z80" s="101"/>
      <c r="AA80" s="132" t="s">
        <v>95</v>
      </c>
      <c r="AB80" s="101">
        <v>5.5</v>
      </c>
      <c r="AC80" s="101"/>
      <c r="AD80" s="101"/>
      <c r="AE80" s="101"/>
      <c r="AF80" s="101"/>
      <c r="AG80" s="101"/>
      <c r="AH80" s="102">
        <v>5.5</v>
      </c>
    </row>
    <row r="81" spans="1:34" ht="13.5">
      <c r="A81" s="82" t="s">
        <v>96</v>
      </c>
      <c r="B81" s="101">
        <v>7</v>
      </c>
      <c r="C81" s="101">
        <v>3</v>
      </c>
      <c r="D81" s="101"/>
      <c r="E81" s="101"/>
      <c r="F81" s="101"/>
      <c r="G81" s="101"/>
      <c r="H81" s="101">
        <f>SUM(B81:G81)</f>
        <v>10</v>
      </c>
      <c r="I81" s="35" t="s">
        <v>97</v>
      </c>
      <c r="J81" s="101">
        <v>6</v>
      </c>
      <c r="K81" s="101"/>
      <c r="L81" s="101"/>
      <c r="M81" s="101"/>
      <c r="N81" s="101"/>
      <c r="O81" s="101"/>
      <c r="P81" s="102">
        <f>SUM(J81:O81)</f>
        <v>6</v>
      </c>
      <c r="S81" s="132" t="s">
        <v>98</v>
      </c>
      <c r="T81" s="101">
        <v>5.5</v>
      </c>
      <c r="U81" s="101"/>
      <c r="V81" s="101"/>
      <c r="W81" s="101"/>
      <c r="X81" s="101"/>
      <c r="Y81" s="101"/>
      <c r="Z81" s="101">
        <f>SUM(T81:Y81)</f>
        <v>5.5</v>
      </c>
      <c r="AA81" s="132" t="s">
        <v>99</v>
      </c>
      <c r="AB81" s="101">
        <v>6</v>
      </c>
      <c r="AC81" s="101"/>
      <c r="AD81" s="101"/>
      <c r="AE81" s="101"/>
      <c r="AF81" s="101"/>
      <c r="AG81" s="101"/>
      <c r="AH81" s="102">
        <f>SUM(AB81:AG81)</f>
        <v>6</v>
      </c>
    </row>
    <row r="82" spans="1:34" ht="13.5">
      <c r="A82" s="82" t="s">
        <v>100</v>
      </c>
      <c r="B82" s="101">
        <v>5</v>
      </c>
      <c r="C82" s="101"/>
      <c r="D82" s="101"/>
      <c r="E82" s="101"/>
      <c r="F82" s="101"/>
      <c r="G82" s="101"/>
      <c r="H82" s="101">
        <f>SUM(B82:G82)</f>
        <v>5</v>
      </c>
      <c r="I82" s="35" t="s">
        <v>101</v>
      </c>
      <c r="J82" s="101">
        <v>7</v>
      </c>
      <c r="K82" s="101">
        <v>3</v>
      </c>
      <c r="L82" s="101"/>
      <c r="M82" s="101"/>
      <c r="N82" s="101"/>
      <c r="O82" s="101"/>
      <c r="P82" s="102">
        <f>SUM(J82:O82)</f>
        <v>10</v>
      </c>
      <c r="S82" s="132" t="s">
        <v>102</v>
      </c>
      <c r="T82" s="101">
        <v>7</v>
      </c>
      <c r="U82" s="101">
        <v>3</v>
      </c>
      <c r="V82" s="101"/>
      <c r="W82" s="101"/>
      <c r="X82" s="101"/>
      <c r="Y82" s="101"/>
      <c r="Z82" s="101">
        <f>SUM(T82:Y82)</f>
        <v>10</v>
      </c>
      <c r="AA82" s="132" t="s">
        <v>103</v>
      </c>
      <c r="AB82" s="101">
        <v>7</v>
      </c>
      <c r="AC82" s="101">
        <v>3</v>
      </c>
      <c r="AD82" s="101"/>
      <c r="AE82" s="101"/>
      <c r="AF82" s="101"/>
      <c r="AG82" s="101"/>
      <c r="AH82" s="102">
        <f>SUM(AB82:AG82)</f>
        <v>10</v>
      </c>
    </row>
    <row r="83" spans="1:34" ht="13.5">
      <c r="A83" s="124"/>
      <c r="B83" s="101"/>
      <c r="C83" s="101"/>
      <c r="D83" s="101"/>
      <c r="E83" s="101"/>
      <c r="F83" s="101"/>
      <c r="G83" s="101"/>
      <c r="H83" s="101"/>
      <c r="I83" s="99"/>
      <c r="J83" s="101"/>
      <c r="K83" s="101"/>
      <c r="L83" s="101"/>
      <c r="M83" s="101"/>
      <c r="N83" s="101"/>
      <c r="O83" s="101"/>
      <c r="P83" s="102"/>
      <c r="S83" s="132" t="s">
        <v>104</v>
      </c>
      <c r="T83" s="101">
        <v>5</v>
      </c>
      <c r="U83" s="101"/>
      <c r="V83" s="101"/>
      <c r="W83" s="101"/>
      <c r="X83" s="101"/>
      <c r="Y83" s="101"/>
      <c r="Z83" s="101">
        <v>5</v>
      </c>
      <c r="AA83" s="133"/>
      <c r="AB83" s="101"/>
      <c r="AC83" s="101"/>
      <c r="AD83" s="101"/>
      <c r="AE83" s="101"/>
      <c r="AF83" s="101"/>
      <c r="AG83" s="101"/>
      <c r="AH83" s="102"/>
    </row>
    <row r="84" spans="1:34" ht="13.5">
      <c r="A84" s="124"/>
      <c r="B84" s="101"/>
      <c r="C84" s="101"/>
      <c r="D84" s="101"/>
      <c r="E84" s="101"/>
      <c r="F84" s="101"/>
      <c r="G84" s="101"/>
      <c r="H84" s="101"/>
      <c r="I84" s="99"/>
      <c r="J84" s="101"/>
      <c r="K84" s="101"/>
      <c r="L84" s="101"/>
      <c r="M84" s="101"/>
      <c r="N84" s="101"/>
      <c r="O84" s="101"/>
      <c r="P84" s="102"/>
      <c r="S84" s="133"/>
      <c r="T84" s="101"/>
      <c r="U84" s="101"/>
      <c r="V84" s="101"/>
      <c r="W84" s="101"/>
      <c r="X84" s="101"/>
      <c r="Y84" s="101"/>
      <c r="Z84" s="101"/>
      <c r="AA84" s="132" t="s">
        <v>105</v>
      </c>
      <c r="AB84" s="101"/>
      <c r="AC84" s="101"/>
      <c r="AD84" s="101"/>
      <c r="AE84" s="101"/>
      <c r="AF84" s="101"/>
      <c r="AG84" s="101"/>
      <c r="AH84" s="102"/>
    </row>
    <row r="85" spans="1:34" ht="13.5">
      <c r="A85" s="124"/>
      <c r="B85" s="101"/>
      <c r="C85" s="101"/>
      <c r="D85" s="101"/>
      <c r="E85" s="101"/>
      <c r="F85" s="101"/>
      <c r="G85" s="101"/>
      <c r="H85" s="101"/>
      <c r="I85" s="99"/>
      <c r="J85" s="101"/>
      <c r="K85" s="101"/>
      <c r="L85" s="101"/>
      <c r="M85" s="101"/>
      <c r="N85" s="101"/>
      <c r="O85" s="101"/>
      <c r="P85" s="102"/>
      <c r="S85" s="132" t="s">
        <v>106</v>
      </c>
      <c r="T85" s="101"/>
      <c r="U85" s="101"/>
      <c r="V85" s="101"/>
      <c r="W85" s="101"/>
      <c r="X85" s="101"/>
      <c r="Y85" s="101"/>
      <c r="Z85" s="101"/>
      <c r="AA85" s="132" t="s">
        <v>107</v>
      </c>
      <c r="AB85" s="101"/>
      <c r="AC85" s="101"/>
      <c r="AD85" s="101"/>
      <c r="AE85" s="101"/>
      <c r="AF85" s="101"/>
      <c r="AG85" s="101"/>
      <c r="AH85" s="102"/>
    </row>
    <row r="86" spans="1:34" ht="12.75">
      <c r="A86" s="124" t="s">
        <v>108</v>
      </c>
      <c r="B86" s="101"/>
      <c r="C86" s="101"/>
      <c r="D86" s="101"/>
      <c r="E86" s="101"/>
      <c r="F86" s="101"/>
      <c r="G86" s="101"/>
      <c r="H86" s="101"/>
      <c r="I86" s="99" t="s">
        <v>109</v>
      </c>
      <c r="J86" s="101"/>
      <c r="K86" s="101"/>
      <c r="L86" s="101"/>
      <c r="M86" s="101"/>
      <c r="N86" s="101"/>
      <c r="O86" s="101"/>
      <c r="P86" s="101"/>
      <c r="S86" s="133"/>
      <c r="T86" s="101"/>
      <c r="U86" s="101"/>
      <c r="V86" s="101"/>
      <c r="W86" s="101"/>
      <c r="X86" s="101"/>
      <c r="Y86" s="101"/>
      <c r="Z86" s="101"/>
      <c r="AA86" s="133"/>
      <c r="AB86" s="101"/>
      <c r="AC86" s="101"/>
      <c r="AD86" s="101"/>
      <c r="AE86" s="101"/>
      <c r="AF86" s="101"/>
      <c r="AG86" s="101"/>
      <c r="AH86" s="135"/>
    </row>
    <row r="87" spans="1:34" ht="13.5">
      <c r="A87" s="124"/>
      <c r="B87" s="101"/>
      <c r="C87" s="101"/>
      <c r="D87" s="101"/>
      <c r="E87" s="101"/>
      <c r="F87" s="101"/>
      <c r="G87" s="101"/>
      <c r="H87" s="101"/>
      <c r="I87" s="99"/>
      <c r="J87" s="101"/>
      <c r="K87" s="101"/>
      <c r="L87" s="101"/>
      <c r="M87" s="101"/>
      <c r="N87" s="101"/>
      <c r="O87" s="101"/>
      <c r="P87" s="102"/>
      <c r="S87" s="132" t="s">
        <v>110</v>
      </c>
      <c r="T87" s="101"/>
      <c r="U87" s="101"/>
      <c r="V87" s="101"/>
      <c r="W87" s="101"/>
      <c r="X87" s="101"/>
      <c r="Y87" s="101"/>
      <c r="Z87" s="101"/>
      <c r="AA87" s="132" t="s">
        <v>111</v>
      </c>
      <c r="AB87" s="101"/>
      <c r="AC87" s="101"/>
      <c r="AD87" s="101"/>
      <c r="AE87" s="101"/>
      <c r="AF87" s="101"/>
      <c r="AG87" s="101"/>
      <c r="AH87" s="102"/>
    </row>
    <row r="88" spans="1:34" ht="13.5">
      <c r="A88" s="124" t="s">
        <v>112</v>
      </c>
      <c r="B88" s="101"/>
      <c r="C88" s="101"/>
      <c r="D88" s="101"/>
      <c r="E88" s="101"/>
      <c r="F88" s="101"/>
      <c r="G88" s="101"/>
      <c r="H88" s="101"/>
      <c r="I88" s="99" t="s">
        <v>113</v>
      </c>
      <c r="J88" s="101"/>
      <c r="K88" s="101"/>
      <c r="L88" s="101"/>
      <c r="M88" s="101"/>
      <c r="N88" s="101"/>
      <c r="O88" s="101"/>
      <c r="P88" s="101"/>
      <c r="S88" s="133"/>
      <c r="T88" s="101"/>
      <c r="U88" s="101"/>
      <c r="V88" s="101"/>
      <c r="W88" s="101"/>
      <c r="X88" s="101"/>
      <c r="Y88" s="101"/>
      <c r="Z88" s="101"/>
      <c r="AA88" s="132" t="s">
        <v>114</v>
      </c>
      <c r="AB88" s="101"/>
      <c r="AC88" s="101"/>
      <c r="AD88" s="101"/>
      <c r="AE88" s="101"/>
      <c r="AF88" s="101"/>
      <c r="AG88" s="101"/>
      <c r="AH88" s="102"/>
    </row>
    <row r="89" spans="1:34" ht="13.5">
      <c r="A89" s="124"/>
      <c r="B89" s="101"/>
      <c r="C89" s="101"/>
      <c r="D89" s="101"/>
      <c r="E89" s="101"/>
      <c r="F89" s="101"/>
      <c r="G89" s="101"/>
      <c r="H89" s="101"/>
      <c r="I89" s="99" t="s">
        <v>115</v>
      </c>
      <c r="J89" s="101"/>
      <c r="K89" s="101"/>
      <c r="L89" s="101"/>
      <c r="M89" s="101"/>
      <c r="N89" s="101"/>
      <c r="O89" s="101"/>
      <c r="P89" s="101"/>
      <c r="S89" s="132" t="s">
        <v>116</v>
      </c>
      <c r="T89" s="101"/>
      <c r="U89" s="101"/>
      <c r="V89" s="101"/>
      <c r="W89" s="101"/>
      <c r="X89" s="101"/>
      <c r="Y89" s="101"/>
      <c r="Z89" s="101"/>
      <c r="AA89" s="132" t="s">
        <v>117</v>
      </c>
      <c r="AB89" s="101"/>
      <c r="AC89" s="101"/>
      <c r="AD89" s="101"/>
      <c r="AE89" s="101"/>
      <c r="AF89" s="101"/>
      <c r="AG89" s="101"/>
      <c r="AH89" s="102"/>
    </row>
    <row r="90" spans="1:34" ht="12.75">
      <c r="A90" s="124" t="s">
        <v>118</v>
      </c>
      <c r="B90" s="101"/>
      <c r="C90" s="101"/>
      <c r="D90" s="101"/>
      <c r="E90" s="101"/>
      <c r="F90" s="101"/>
      <c r="G90" s="101"/>
      <c r="H90" s="101"/>
      <c r="I90" s="99" t="s">
        <v>119</v>
      </c>
      <c r="J90" s="101"/>
      <c r="K90" s="101"/>
      <c r="L90" s="101"/>
      <c r="M90" s="101"/>
      <c r="N90" s="101"/>
      <c r="O90" s="101"/>
      <c r="P90" s="101"/>
      <c r="S90" s="133"/>
      <c r="T90" s="101"/>
      <c r="U90" s="101"/>
      <c r="V90" s="101"/>
      <c r="W90" s="101"/>
      <c r="X90" s="101"/>
      <c r="Y90" s="101"/>
      <c r="Z90" s="101"/>
      <c r="AA90" s="133"/>
      <c r="AB90" s="101"/>
      <c r="AC90" s="101"/>
      <c r="AD90" s="101"/>
      <c r="AE90" s="101"/>
      <c r="AF90" s="101"/>
      <c r="AG90" s="101"/>
      <c r="AH90" s="102"/>
    </row>
    <row r="91" spans="1:34" ht="13.5">
      <c r="A91" s="82" t="s">
        <v>120</v>
      </c>
      <c r="B91" s="101"/>
      <c r="C91" s="101"/>
      <c r="D91" s="101"/>
      <c r="E91" s="101"/>
      <c r="F91" s="101"/>
      <c r="G91" s="101"/>
      <c r="H91" s="101"/>
      <c r="I91" s="99"/>
      <c r="J91" s="101"/>
      <c r="K91" s="101"/>
      <c r="L91" s="101"/>
      <c r="M91" s="101"/>
      <c r="N91" s="101"/>
      <c r="O91" s="101"/>
      <c r="P91" s="102"/>
      <c r="S91" s="132" t="s">
        <v>121</v>
      </c>
      <c r="T91" s="101"/>
      <c r="U91" s="101"/>
      <c r="V91" s="101"/>
      <c r="W91" s="101"/>
      <c r="X91" s="101"/>
      <c r="Y91" s="101"/>
      <c r="Z91" s="101"/>
      <c r="AA91" s="132" t="s">
        <v>122</v>
      </c>
      <c r="AB91" s="101"/>
      <c r="AC91" s="101"/>
      <c r="AD91" s="101"/>
      <c r="AE91" s="101"/>
      <c r="AF91" s="101"/>
      <c r="AG91" s="101"/>
      <c r="AH91" s="102"/>
    </row>
    <row r="92" spans="1:34" ht="13.5">
      <c r="A92" s="82" t="s">
        <v>123</v>
      </c>
      <c r="B92" s="101"/>
      <c r="C92" s="101"/>
      <c r="D92" s="101"/>
      <c r="E92" s="101"/>
      <c r="F92" s="101"/>
      <c r="G92" s="101"/>
      <c r="H92" s="101"/>
      <c r="I92" s="35" t="s">
        <v>124</v>
      </c>
      <c r="J92" s="101"/>
      <c r="K92" s="101"/>
      <c r="L92" s="101"/>
      <c r="M92" s="101"/>
      <c r="N92" s="101"/>
      <c r="O92" s="101"/>
      <c r="P92" s="101"/>
      <c r="S92" s="132" t="s">
        <v>125</v>
      </c>
      <c r="T92" s="101"/>
      <c r="U92" s="101"/>
      <c r="V92" s="101"/>
      <c r="W92" s="101"/>
      <c r="X92" s="101"/>
      <c r="Y92" s="101"/>
      <c r="Z92" s="101"/>
      <c r="AA92" s="132" t="s">
        <v>126</v>
      </c>
      <c r="AB92" s="101"/>
      <c r="AC92" s="101"/>
      <c r="AD92" s="101"/>
      <c r="AE92" s="101"/>
      <c r="AF92" s="101"/>
      <c r="AG92" s="101"/>
      <c r="AH92" s="102"/>
    </row>
    <row r="93" spans="1:34" ht="13.5">
      <c r="A93" s="124"/>
      <c r="B93" s="101"/>
      <c r="C93" s="101"/>
      <c r="D93" s="101"/>
      <c r="E93" s="101"/>
      <c r="F93" s="101"/>
      <c r="G93" s="101"/>
      <c r="H93" s="101"/>
      <c r="I93" s="35" t="s">
        <v>127</v>
      </c>
      <c r="J93" s="101"/>
      <c r="K93" s="101"/>
      <c r="L93" s="101"/>
      <c r="M93" s="101"/>
      <c r="N93" s="101"/>
      <c r="O93" s="101"/>
      <c r="P93" s="101"/>
      <c r="S93" s="132" t="s">
        <v>128</v>
      </c>
      <c r="T93" s="101"/>
      <c r="U93" s="101"/>
      <c r="V93" s="101"/>
      <c r="W93" s="101"/>
      <c r="X93" s="101"/>
      <c r="Y93" s="101"/>
      <c r="Z93" s="101"/>
      <c r="AB93" s="101"/>
      <c r="AC93" s="101"/>
      <c r="AD93" s="101"/>
      <c r="AE93" s="101"/>
      <c r="AF93" s="101"/>
      <c r="AG93" s="101"/>
      <c r="AH93" s="102"/>
    </row>
    <row r="94" spans="1:34" ht="13.5">
      <c r="A94" s="82" t="s">
        <v>129</v>
      </c>
      <c r="B94" s="101"/>
      <c r="C94" s="101"/>
      <c r="D94" s="101"/>
      <c r="E94" s="101"/>
      <c r="F94" s="101"/>
      <c r="G94" s="101"/>
      <c r="H94" s="101"/>
      <c r="I94" s="99"/>
      <c r="J94" s="101"/>
      <c r="K94" s="101"/>
      <c r="L94" s="101"/>
      <c r="M94" s="101"/>
      <c r="N94" s="101"/>
      <c r="O94" s="101"/>
      <c r="P94" s="102"/>
      <c r="S94" s="133"/>
      <c r="T94" s="101"/>
      <c r="U94" s="101"/>
      <c r="V94" s="101"/>
      <c r="W94" s="101"/>
      <c r="X94" s="101"/>
      <c r="Y94" s="101"/>
      <c r="Z94" s="101"/>
      <c r="AA94" s="136" t="s">
        <v>130</v>
      </c>
      <c r="AB94" s="101"/>
      <c r="AC94" s="101"/>
      <c r="AD94" s="101"/>
      <c r="AE94" s="101"/>
      <c r="AF94" s="101"/>
      <c r="AG94" s="101"/>
      <c r="AH94" s="102"/>
    </row>
    <row r="95" spans="1:34" ht="13.5">
      <c r="A95" s="82" t="s">
        <v>131</v>
      </c>
      <c r="B95" s="101"/>
      <c r="C95" s="101"/>
      <c r="D95" s="101"/>
      <c r="E95" s="101"/>
      <c r="F95" s="101"/>
      <c r="G95" s="101"/>
      <c r="H95" s="101"/>
      <c r="I95" s="99" t="s">
        <v>132</v>
      </c>
      <c r="J95" s="101"/>
      <c r="K95" s="101"/>
      <c r="L95" s="101"/>
      <c r="M95" s="101"/>
      <c r="N95" s="101"/>
      <c r="O95" s="101"/>
      <c r="P95" s="101"/>
      <c r="S95" s="132" t="s">
        <v>133</v>
      </c>
      <c r="T95" s="101"/>
      <c r="U95" s="101"/>
      <c r="V95" s="101"/>
      <c r="W95" s="101"/>
      <c r="X95" s="101"/>
      <c r="Y95" s="101"/>
      <c r="Z95" s="101"/>
      <c r="AA95" s="132"/>
      <c r="AB95" s="101"/>
      <c r="AC95" s="101"/>
      <c r="AD95" s="101"/>
      <c r="AE95" s="101"/>
      <c r="AF95" s="101"/>
      <c r="AG95" s="101"/>
      <c r="AH95" s="102"/>
    </row>
    <row r="96" spans="1:34" ht="13.5">
      <c r="A96" s="124"/>
      <c r="B96" s="99"/>
      <c r="C96" s="99"/>
      <c r="D96" s="99"/>
      <c r="E96" s="99"/>
      <c r="F96" s="99"/>
      <c r="G96" s="99"/>
      <c r="H96" s="101"/>
      <c r="I96" s="99"/>
      <c r="J96" s="99"/>
      <c r="K96" s="99"/>
      <c r="L96" s="99"/>
      <c r="M96" s="99"/>
      <c r="N96" s="99"/>
      <c r="O96" s="99"/>
      <c r="P96" s="102"/>
      <c r="S96" s="136" t="s">
        <v>134</v>
      </c>
      <c r="T96" s="99"/>
      <c r="U96" s="99"/>
      <c r="V96" s="99"/>
      <c r="W96" s="99"/>
      <c r="X96" s="99"/>
      <c r="Y96" s="99"/>
      <c r="Z96" s="101"/>
      <c r="AA96" s="99"/>
      <c r="AB96" s="99"/>
      <c r="AC96" s="99"/>
      <c r="AD96" s="99"/>
      <c r="AE96" s="99"/>
      <c r="AF96" s="99"/>
      <c r="AG96" s="99"/>
      <c r="AH96" s="102"/>
    </row>
    <row r="97" spans="1:34" ht="12.75">
      <c r="A97" s="124"/>
      <c r="B97" s="99"/>
      <c r="C97" s="99"/>
      <c r="D97" s="99"/>
      <c r="E97" s="316" t="s">
        <v>135</v>
      </c>
      <c r="F97" s="316"/>
      <c r="G97" s="316"/>
      <c r="H97" s="101">
        <f>SUM(H69:H95)</f>
        <v>68</v>
      </c>
      <c r="I97" s="99"/>
      <c r="J97" s="99"/>
      <c r="K97" s="99"/>
      <c r="L97" s="99"/>
      <c r="M97" s="316" t="s">
        <v>136</v>
      </c>
      <c r="N97" s="316"/>
      <c r="O97" s="316"/>
      <c r="P97" s="102">
        <f>SUM(P69:P95)</f>
        <v>70</v>
      </c>
      <c r="S97" s="124"/>
      <c r="T97" s="99"/>
      <c r="U97" s="99"/>
      <c r="V97" s="99"/>
      <c r="W97" s="316" t="s">
        <v>137</v>
      </c>
      <c r="X97" s="316"/>
      <c r="Y97" s="316"/>
      <c r="Z97" s="101">
        <f>SUM(Z69:Z95)</f>
        <v>68</v>
      </c>
      <c r="AA97" s="99"/>
      <c r="AB97" s="99"/>
      <c r="AC97" s="99"/>
      <c r="AD97" s="99"/>
      <c r="AE97" s="316"/>
      <c r="AF97" s="316"/>
      <c r="AG97" s="316"/>
      <c r="AH97" s="102">
        <f>SUM(AH69:AH95)</f>
        <v>69</v>
      </c>
    </row>
    <row r="98" spans="1:34" ht="12.75">
      <c r="A98" s="124"/>
      <c r="B98" s="99"/>
      <c r="C98" s="99"/>
      <c r="D98" s="99"/>
      <c r="E98" s="316" t="s">
        <v>138</v>
      </c>
      <c r="F98" s="316"/>
      <c r="G98" s="316"/>
      <c r="H98" s="104">
        <v>1</v>
      </c>
      <c r="I98" s="99"/>
      <c r="J98" s="99"/>
      <c r="K98" s="99"/>
      <c r="L98" s="99"/>
      <c r="M98" s="316" t="s">
        <v>139</v>
      </c>
      <c r="N98" s="316"/>
      <c r="O98" s="316"/>
      <c r="P98" s="105">
        <v>2</v>
      </c>
      <c r="S98" s="124"/>
      <c r="T98" s="99"/>
      <c r="U98" s="99"/>
      <c r="V98" s="99"/>
      <c r="W98" s="316" t="s">
        <v>140</v>
      </c>
      <c r="X98" s="316"/>
      <c r="Y98" s="316"/>
      <c r="Z98" s="127">
        <v>0</v>
      </c>
      <c r="AA98" s="99"/>
      <c r="AB98" s="99"/>
      <c r="AC98" s="99"/>
      <c r="AD98" s="99"/>
      <c r="AE98" s="316" t="s">
        <v>141</v>
      </c>
      <c r="AF98" s="316"/>
      <c r="AG98" s="316"/>
      <c r="AH98" s="128">
        <v>0</v>
      </c>
    </row>
    <row r="99" spans="1:34" ht="12.75">
      <c r="A99" s="126"/>
      <c r="B99" s="121"/>
      <c r="C99" s="121"/>
      <c r="D99" s="121"/>
      <c r="E99" s="121"/>
      <c r="F99" s="121"/>
      <c r="G99" s="121"/>
      <c r="H99" s="121"/>
      <c r="I99" s="108"/>
      <c r="J99" s="108"/>
      <c r="K99" s="108"/>
      <c r="L99" s="108"/>
      <c r="M99" s="108"/>
      <c r="N99" s="108"/>
      <c r="O99" s="108"/>
      <c r="P99" s="109"/>
      <c r="S99" s="137"/>
      <c r="T99" s="138"/>
      <c r="U99" s="138"/>
      <c r="V99" s="138"/>
      <c r="W99" s="138"/>
      <c r="X99" s="138"/>
      <c r="Y99" s="138"/>
      <c r="Z99" s="106"/>
      <c r="AA99" s="108"/>
      <c r="AB99" s="108"/>
      <c r="AC99" s="108"/>
      <c r="AD99" s="108"/>
      <c r="AE99" s="108"/>
      <c r="AF99" s="108"/>
      <c r="AG99" s="108"/>
      <c r="AH99" s="109"/>
    </row>
  </sheetData>
  <mergeCells count="16">
    <mergeCell ref="E31:G31"/>
    <mergeCell ref="M31:O31"/>
    <mergeCell ref="E32:G32"/>
    <mergeCell ref="M32:O32"/>
    <mergeCell ref="E64:G64"/>
    <mergeCell ref="M64:O64"/>
    <mergeCell ref="E65:G65"/>
    <mergeCell ref="M65:O65"/>
    <mergeCell ref="E97:G97"/>
    <mergeCell ref="M97:O97"/>
    <mergeCell ref="W97:Y97"/>
    <mergeCell ref="AE97:AG97"/>
    <mergeCell ref="E98:G98"/>
    <mergeCell ref="M98:O98"/>
    <mergeCell ref="W98:Y98"/>
    <mergeCell ref="AE98:AG98"/>
  </mergeCells>
  <printOptions/>
  <pageMargins left="0.7875" right="0.7875" top="0.7875" bottom="0.7875" header="0.5" footer="0.5"/>
  <pageSetup fitToHeight="0"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W99"/>
  <sheetViews>
    <sheetView workbookViewId="0" topLeftCell="O18">
      <selection activeCell="Y42" sqref="Y42"/>
    </sheetView>
  </sheetViews>
  <sheetFormatPr defaultColWidth="9.140625" defaultRowHeight="12.75"/>
  <cols>
    <col min="1" max="1" width="11.00390625" style="1" customWidth="1"/>
    <col min="2" max="2" width="5.00390625" style="1" customWidth="1"/>
    <col min="3" max="3" width="4.140625" style="1" customWidth="1"/>
    <col min="4" max="4" width="3.00390625" style="1" customWidth="1"/>
    <col min="5" max="5" width="4.00390625" style="1" customWidth="1"/>
    <col min="6" max="6" width="5.140625" style="1" customWidth="1"/>
    <col min="7" max="7" width="4.00390625" style="1" customWidth="1"/>
    <col min="8" max="8" width="6.7109375" style="1" customWidth="1"/>
    <col min="9" max="9" width="13.8515625" style="1" customWidth="1"/>
    <col min="10" max="10" width="5.00390625" style="1" customWidth="1"/>
    <col min="11" max="11" width="4.140625" style="1" customWidth="1"/>
    <col min="12" max="12" width="3.00390625" style="1" customWidth="1"/>
    <col min="13" max="13" width="4.00390625" style="1" customWidth="1"/>
    <col min="14" max="14" width="5.140625" style="1" customWidth="1"/>
    <col min="15" max="15" width="4.140625" style="1" customWidth="1"/>
    <col min="16" max="16" width="6.7109375" style="1" customWidth="1"/>
    <col min="17" max="17" width="9.00390625" style="1" customWidth="1"/>
    <col min="18" max="18" width="11.7109375" style="1" customWidth="1"/>
    <col min="19" max="19" width="5.00390625" style="1" customWidth="1"/>
    <col min="20" max="20" width="4.140625" style="1" customWidth="1"/>
    <col min="21" max="21" width="3.00390625" style="1" customWidth="1"/>
    <col min="22" max="22" width="4.00390625" style="1" customWidth="1"/>
    <col min="23" max="23" width="5.140625" style="1" customWidth="1"/>
    <col min="24" max="24" width="4.00390625" style="1" customWidth="1"/>
    <col min="25" max="25" width="6.7109375" style="1" customWidth="1"/>
    <col min="26" max="26" width="13.421875" style="1" customWidth="1"/>
    <col min="27" max="27" width="5.00390625" style="1" customWidth="1"/>
    <col min="28" max="28" width="4.140625" style="1" customWidth="1"/>
    <col min="29" max="29" width="3.00390625" style="1" customWidth="1"/>
    <col min="30" max="30" width="4.00390625" style="1" customWidth="1"/>
    <col min="31" max="31" width="5.140625" style="1" customWidth="1"/>
    <col min="32" max="32" width="4.140625" style="1" customWidth="1"/>
    <col min="33" max="33" width="6.7109375" style="1" customWidth="1"/>
    <col min="34" max="34" width="10.00390625" style="1" customWidth="1"/>
    <col min="35" max="35" width="5.00390625" style="1" customWidth="1"/>
    <col min="36" max="36" width="3.57421875" style="1" customWidth="1"/>
    <col min="37" max="37" width="3.00390625" style="1" customWidth="1"/>
    <col min="38" max="38" width="4.00390625" style="1" customWidth="1"/>
    <col min="39" max="39" width="5.140625" style="1" customWidth="1"/>
    <col min="40" max="40" width="4.140625" style="1" customWidth="1"/>
    <col min="41" max="41" width="6.7109375" style="1" customWidth="1"/>
    <col min="42" max="42" width="13.7109375" style="1" customWidth="1"/>
    <col min="43" max="43" width="5.00390625" style="1" customWidth="1"/>
    <col min="44" max="44" width="3.57421875" style="1" customWidth="1"/>
    <col min="45" max="45" width="3.00390625" style="1" customWidth="1"/>
    <col min="46" max="46" width="4.00390625" style="1" customWidth="1"/>
    <col min="47" max="47" width="5.140625" style="1" customWidth="1"/>
    <col min="48" max="48" width="4.140625" style="1" customWidth="1"/>
    <col min="49" max="49" width="6.7109375" style="1" customWidth="1"/>
    <col min="50" max="16384" width="9.00390625" style="1" customWidth="1"/>
  </cols>
  <sheetData>
    <row r="1" spans="1:49" ht="12.75">
      <c r="A1" s="123" t="s">
        <v>142</v>
      </c>
      <c r="B1" s="96" t="s">
        <v>143</v>
      </c>
      <c r="C1" s="96" t="s">
        <v>144</v>
      </c>
      <c r="D1" s="96" t="s">
        <v>145</v>
      </c>
      <c r="E1" s="96" t="s">
        <v>146</v>
      </c>
      <c r="F1" s="96" t="s">
        <v>147</v>
      </c>
      <c r="G1" s="96" t="s">
        <v>148</v>
      </c>
      <c r="H1" s="96" t="s">
        <v>149</v>
      </c>
      <c r="I1" s="129" t="s">
        <v>150</v>
      </c>
      <c r="J1" s="96" t="s">
        <v>151</v>
      </c>
      <c r="K1" s="96" t="s">
        <v>152</v>
      </c>
      <c r="L1" s="96" t="s">
        <v>153</v>
      </c>
      <c r="M1" s="96" t="s">
        <v>154</v>
      </c>
      <c r="N1" s="96" t="s">
        <v>155</v>
      </c>
      <c r="O1" s="96" t="s">
        <v>156</v>
      </c>
      <c r="P1" s="98" t="s">
        <v>157</v>
      </c>
      <c r="R1" s="123" t="s">
        <v>158</v>
      </c>
      <c r="S1" s="96" t="s">
        <v>159</v>
      </c>
      <c r="T1" s="96" t="s">
        <v>160</v>
      </c>
      <c r="U1" s="96" t="s">
        <v>161</v>
      </c>
      <c r="V1" s="96" t="s">
        <v>162</v>
      </c>
      <c r="W1" s="96" t="s">
        <v>163</v>
      </c>
      <c r="X1" s="96" t="s">
        <v>164</v>
      </c>
      <c r="Y1" s="96" t="s">
        <v>165</v>
      </c>
      <c r="Z1" s="129" t="s">
        <v>166</v>
      </c>
      <c r="AA1" s="96" t="s">
        <v>167</v>
      </c>
      <c r="AB1" s="96" t="s">
        <v>168</v>
      </c>
      <c r="AC1" s="96" t="s">
        <v>169</v>
      </c>
      <c r="AD1" s="96" t="s">
        <v>170</v>
      </c>
      <c r="AE1" s="96" t="s">
        <v>171</v>
      </c>
      <c r="AF1" s="96" t="s">
        <v>172</v>
      </c>
      <c r="AG1" s="98" t="s">
        <v>173</v>
      </c>
      <c r="AH1" s="129" t="s">
        <v>174</v>
      </c>
      <c r="AI1" s="96" t="s">
        <v>175</v>
      </c>
      <c r="AJ1" s="96" t="s">
        <v>176</v>
      </c>
      <c r="AK1" s="96" t="s">
        <v>177</v>
      </c>
      <c r="AL1" s="96" t="s">
        <v>178</v>
      </c>
      <c r="AM1" s="96" t="s">
        <v>179</v>
      </c>
      <c r="AN1" s="96" t="s">
        <v>180</v>
      </c>
      <c r="AO1" s="98" t="s">
        <v>181</v>
      </c>
      <c r="AP1" s="129" t="s">
        <v>182</v>
      </c>
      <c r="AQ1" s="96" t="s">
        <v>183</v>
      </c>
      <c r="AR1" s="96" t="s">
        <v>184</v>
      </c>
      <c r="AS1" s="96" t="s">
        <v>185</v>
      </c>
      <c r="AT1" s="96" t="s">
        <v>186</v>
      </c>
      <c r="AU1" s="96" t="s">
        <v>187</v>
      </c>
      <c r="AV1" s="96" t="s">
        <v>188</v>
      </c>
      <c r="AW1" s="98" t="s">
        <v>189</v>
      </c>
    </row>
    <row r="2" spans="1:49" ht="12.75">
      <c r="A2" s="124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100"/>
      <c r="R2" s="124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100"/>
      <c r="AH2" s="99"/>
      <c r="AI2" s="99"/>
      <c r="AJ2" s="99"/>
      <c r="AK2" s="99"/>
      <c r="AL2" s="99"/>
      <c r="AM2" s="99"/>
      <c r="AN2" s="99"/>
      <c r="AO2" s="100"/>
      <c r="AP2" s="99"/>
      <c r="AQ2" s="99"/>
      <c r="AR2" s="99"/>
      <c r="AS2" s="99"/>
      <c r="AT2" s="99"/>
      <c r="AU2" s="99"/>
      <c r="AV2" s="99"/>
      <c r="AW2" s="100"/>
    </row>
    <row r="3" spans="1:49" ht="13.5">
      <c r="A3" s="82" t="s">
        <v>190</v>
      </c>
      <c r="B3" s="101">
        <v>6.5</v>
      </c>
      <c r="C3" s="101">
        <v>-1</v>
      </c>
      <c r="D3" s="101"/>
      <c r="E3" s="101"/>
      <c r="F3" s="101"/>
      <c r="G3" s="101"/>
      <c r="H3" s="101">
        <f>SUM(B3:G3)</f>
        <v>5.5</v>
      </c>
      <c r="I3" s="99" t="s">
        <v>191</v>
      </c>
      <c r="J3" s="101">
        <v>6</v>
      </c>
      <c r="K3" s="101"/>
      <c r="L3" s="101"/>
      <c r="M3" s="101"/>
      <c r="N3" s="101"/>
      <c r="O3" s="101"/>
      <c r="P3" s="102">
        <f>SUM(J3:O3)</f>
        <v>6</v>
      </c>
      <c r="R3" s="132" t="s">
        <v>192</v>
      </c>
      <c r="S3" s="101">
        <v>6</v>
      </c>
      <c r="T3" s="101">
        <v>-1</v>
      </c>
      <c r="U3" s="101"/>
      <c r="V3" s="101"/>
      <c r="W3" s="101"/>
      <c r="X3" s="101"/>
      <c r="Y3" s="101">
        <f>SUM(S3:X3)</f>
        <v>5</v>
      </c>
      <c r="Z3" s="132" t="s">
        <v>193</v>
      </c>
      <c r="AA3" s="101">
        <v>7</v>
      </c>
      <c r="AB3" s="101"/>
      <c r="AC3" s="101"/>
      <c r="AD3" s="101"/>
      <c r="AE3" s="101"/>
      <c r="AF3" s="101"/>
      <c r="AG3" s="102">
        <v>7</v>
      </c>
      <c r="AH3" s="132" t="s">
        <v>194</v>
      </c>
      <c r="AI3" s="101">
        <v>6</v>
      </c>
      <c r="AJ3" s="101"/>
      <c r="AK3" s="101"/>
      <c r="AL3" s="101"/>
      <c r="AM3" s="101"/>
      <c r="AN3" s="101"/>
      <c r="AO3" s="102">
        <v>6</v>
      </c>
      <c r="AP3" s="139" t="s">
        <v>195</v>
      </c>
      <c r="AQ3" s="101"/>
      <c r="AR3" s="101"/>
      <c r="AS3" s="101"/>
      <c r="AT3" s="101"/>
      <c r="AU3" s="101"/>
      <c r="AV3" s="101"/>
      <c r="AW3" s="102"/>
    </row>
    <row r="4" spans="1:49" ht="12.75">
      <c r="A4" s="124"/>
      <c r="B4" s="101"/>
      <c r="C4" s="101"/>
      <c r="D4" s="101"/>
      <c r="E4" s="101"/>
      <c r="F4" s="101"/>
      <c r="G4" s="101"/>
      <c r="H4" s="101"/>
      <c r="I4" s="99"/>
      <c r="J4" s="101"/>
      <c r="K4" s="101"/>
      <c r="L4" s="101"/>
      <c r="M4" s="101"/>
      <c r="N4" s="101"/>
      <c r="O4" s="101"/>
      <c r="P4" s="102"/>
      <c r="R4" s="133"/>
      <c r="S4" s="101"/>
      <c r="T4" s="101"/>
      <c r="U4" s="101"/>
      <c r="V4" s="101"/>
      <c r="W4" s="101"/>
      <c r="X4" s="101"/>
      <c r="Y4" s="101"/>
      <c r="Z4" s="133"/>
      <c r="AA4" s="101"/>
      <c r="AB4" s="101"/>
      <c r="AC4" s="101"/>
      <c r="AD4" s="101"/>
      <c r="AE4" s="101"/>
      <c r="AF4" s="101"/>
      <c r="AG4" s="102"/>
      <c r="AH4" s="133"/>
      <c r="AI4" s="101"/>
      <c r="AJ4" s="101"/>
      <c r="AK4" s="101"/>
      <c r="AL4" s="101"/>
      <c r="AM4" s="101"/>
      <c r="AN4" s="101"/>
      <c r="AO4" s="102"/>
      <c r="AP4" s="133"/>
      <c r="AQ4" s="101"/>
      <c r="AR4" s="101"/>
      <c r="AS4" s="101"/>
      <c r="AT4" s="101"/>
      <c r="AU4" s="101"/>
      <c r="AV4" s="101"/>
      <c r="AW4" s="102"/>
    </row>
    <row r="5" spans="1:49" ht="13.5">
      <c r="A5" s="82" t="s">
        <v>196</v>
      </c>
      <c r="B5" s="101">
        <v>5</v>
      </c>
      <c r="C5" s="101"/>
      <c r="D5" s="101"/>
      <c r="E5" s="101">
        <v>1</v>
      </c>
      <c r="F5" s="101"/>
      <c r="G5" s="101"/>
      <c r="H5" s="101">
        <f>SUM(B5:G5)</f>
        <v>6</v>
      </c>
      <c r="I5" s="99" t="s">
        <v>197</v>
      </c>
      <c r="J5" s="101">
        <v>5.5</v>
      </c>
      <c r="K5" s="101"/>
      <c r="L5" s="101"/>
      <c r="M5" s="101"/>
      <c r="N5" s="101"/>
      <c r="O5" s="101"/>
      <c r="P5" s="102">
        <f>SUM(J5:O5)</f>
        <v>5.5</v>
      </c>
      <c r="R5" s="132" t="s">
        <v>198</v>
      </c>
      <c r="S5" s="101">
        <v>7</v>
      </c>
      <c r="T5" s="101"/>
      <c r="U5" s="101"/>
      <c r="V5" s="101"/>
      <c r="W5" s="101"/>
      <c r="X5" s="101"/>
      <c r="Y5" s="101">
        <v>7</v>
      </c>
      <c r="Z5" s="132" t="s">
        <v>199</v>
      </c>
      <c r="AA5" s="101">
        <v>6.5</v>
      </c>
      <c r="AB5" s="101"/>
      <c r="AC5" s="101"/>
      <c r="AD5" s="101"/>
      <c r="AE5" s="101"/>
      <c r="AF5" s="101"/>
      <c r="AG5" s="102">
        <f>SUM(AA5:AF5)</f>
        <v>6.5</v>
      </c>
      <c r="AH5" s="132" t="s">
        <v>200</v>
      </c>
      <c r="AI5" s="101"/>
      <c r="AJ5" s="101"/>
      <c r="AK5" s="101"/>
      <c r="AL5" s="101"/>
      <c r="AM5" s="101"/>
      <c r="AN5" s="101"/>
      <c r="AO5" s="102">
        <f>SUM(AI5:AN5)</f>
        <v>0</v>
      </c>
      <c r="AP5" s="132" t="s">
        <v>201</v>
      </c>
      <c r="AQ5" s="101">
        <v>5</v>
      </c>
      <c r="AR5" s="101"/>
      <c r="AS5" s="101"/>
      <c r="AT5" s="101"/>
      <c r="AU5" s="101"/>
      <c r="AV5" s="101"/>
      <c r="AW5" s="102">
        <v>5</v>
      </c>
    </row>
    <row r="6" spans="1:49" ht="13.5">
      <c r="A6" s="82" t="s">
        <v>202</v>
      </c>
      <c r="B6" s="101">
        <v>6.5</v>
      </c>
      <c r="C6" s="101"/>
      <c r="D6" s="101"/>
      <c r="E6" s="101"/>
      <c r="F6" s="101"/>
      <c r="G6" s="101"/>
      <c r="H6" s="101">
        <f>SUM(B6:G6)</f>
        <v>6.5</v>
      </c>
      <c r="I6" s="99" t="s">
        <v>203</v>
      </c>
      <c r="J6" s="101">
        <v>5.5</v>
      </c>
      <c r="K6" s="101">
        <v>3</v>
      </c>
      <c r="L6" s="101"/>
      <c r="M6" s="101"/>
      <c r="N6" s="101"/>
      <c r="O6" s="101">
        <v>-1</v>
      </c>
      <c r="P6" s="102">
        <f>SUM(J6:O6)</f>
        <v>7.5</v>
      </c>
      <c r="R6" s="132" t="s">
        <v>204</v>
      </c>
      <c r="S6" s="101">
        <v>6</v>
      </c>
      <c r="T6" s="101"/>
      <c r="U6" s="101"/>
      <c r="V6" s="101"/>
      <c r="W6" s="101"/>
      <c r="X6" s="101"/>
      <c r="Y6" s="101">
        <v>6</v>
      </c>
      <c r="Z6" s="132" t="s">
        <v>205</v>
      </c>
      <c r="AA6" s="101">
        <v>5</v>
      </c>
      <c r="AB6" s="101"/>
      <c r="AC6" s="101"/>
      <c r="AD6" s="101"/>
      <c r="AE6" s="101"/>
      <c r="AF6" s="101">
        <v>-1</v>
      </c>
      <c r="AG6" s="102">
        <v>4</v>
      </c>
      <c r="AH6" s="132" t="s">
        <v>206</v>
      </c>
      <c r="AI6" s="101">
        <v>5.5</v>
      </c>
      <c r="AJ6" s="101">
        <v>3</v>
      </c>
      <c r="AK6" s="101"/>
      <c r="AL6" s="101"/>
      <c r="AM6" s="101"/>
      <c r="AN6" s="101">
        <v>-1</v>
      </c>
      <c r="AO6" s="102">
        <v>7.5</v>
      </c>
      <c r="AP6" s="132" t="s">
        <v>207</v>
      </c>
      <c r="AQ6" s="101">
        <v>6.5</v>
      </c>
      <c r="AR6" s="101"/>
      <c r="AS6" s="101"/>
      <c r="AT6" s="101"/>
      <c r="AU6" s="101"/>
      <c r="AV6" s="101"/>
      <c r="AW6" s="102">
        <v>6.5</v>
      </c>
    </row>
    <row r="7" spans="1:49" ht="13.5">
      <c r="A7" s="82" t="s">
        <v>208</v>
      </c>
      <c r="B7" s="101">
        <v>6.5</v>
      </c>
      <c r="C7" s="101"/>
      <c r="D7" s="101"/>
      <c r="E7" s="101"/>
      <c r="F7" s="101"/>
      <c r="G7" s="101"/>
      <c r="H7" s="101">
        <f>SUM(B7:G7)</f>
        <v>6.5</v>
      </c>
      <c r="I7" s="140" t="s">
        <v>209</v>
      </c>
      <c r="J7" s="101"/>
      <c r="K7" s="101"/>
      <c r="L7" s="101"/>
      <c r="M7" s="101"/>
      <c r="N7" s="101"/>
      <c r="O7" s="101"/>
      <c r="P7" s="102"/>
      <c r="R7" s="132" t="s">
        <v>210</v>
      </c>
      <c r="S7" s="101">
        <v>6</v>
      </c>
      <c r="T7" s="101"/>
      <c r="U7" s="101"/>
      <c r="V7" s="101"/>
      <c r="W7" s="101"/>
      <c r="X7" s="101"/>
      <c r="Y7" s="101">
        <v>6</v>
      </c>
      <c r="Z7" s="139" t="s">
        <v>211</v>
      </c>
      <c r="AA7" s="101"/>
      <c r="AB7" s="101"/>
      <c r="AC7" s="101"/>
      <c r="AD7" s="101"/>
      <c r="AE7" s="101"/>
      <c r="AF7" s="101"/>
      <c r="AG7" s="102"/>
      <c r="AH7" s="134" t="s">
        <v>212</v>
      </c>
      <c r="AI7" s="101"/>
      <c r="AJ7" s="101"/>
      <c r="AK7" s="101"/>
      <c r="AL7" s="101"/>
      <c r="AM7" s="101"/>
      <c r="AN7" s="101"/>
      <c r="AO7" s="102"/>
      <c r="AP7" s="132" t="s">
        <v>213</v>
      </c>
      <c r="AQ7" s="101">
        <v>6.5</v>
      </c>
      <c r="AR7" s="101"/>
      <c r="AS7" s="101"/>
      <c r="AT7" s="101"/>
      <c r="AU7" s="101"/>
      <c r="AV7" s="101"/>
      <c r="AW7" s="102">
        <v>6.5</v>
      </c>
    </row>
    <row r="8" spans="1:49" ht="12.75">
      <c r="A8" s="124"/>
      <c r="B8" s="101"/>
      <c r="C8" s="101"/>
      <c r="D8" s="101"/>
      <c r="E8" s="101"/>
      <c r="F8" s="101"/>
      <c r="G8" s="101"/>
      <c r="H8" s="101"/>
      <c r="I8" s="99"/>
      <c r="J8" s="101"/>
      <c r="K8" s="101"/>
      <c r="L8" s="101"/>
      <c r="M8" s="101"/>
      <c r="N8" s="101"/>
      <c r="O8" s="101"/>
      <c r="P8" s="102"/>
      <c r="R8" s="133"/>
      <c r="S8" s="101"/>
      <c r="T8" s="101"/>
      <c r="U8" s="101"/>
      <c r="V8" s="101"/>
      <c r="W8" s="101"/>
      <c r="X8" s="101"/>
      <c r="Y8" s="101"/>
      <c r="Z8" s="133"/>
      <c r="AA8" s="101"/>
      <c r="AB8" s="101"/>
      <c r="AC8" s="101"/>
      <c r="AD8" s="101"/>
      <c r="AE8" s="101"/>
      <c r="AF8" s="101"/>
      <c r="AG8" s="102"/>
      <c r="AH8" s="133"/>
      <c r="AI8" s="101"/>
      <c r="AJ8" s="101"/>
      <c r="AK8" s="101"/>
      <c r="AL8" s="101"/>
      <c r="AM8" s="101"/>
      <c r="AN8" s="101"/>
      <c r="AO8" s="102"/>
      <c r="AP8" s="133"/>
      <c r="AQ8" s="101"/>
      <c r="AR8" s="101"/>
      <c r="AS8" s="101"/>
      <c r="AT8" s="101"/>
      <c r="AU8" s="101"/>
      <c r="AV8" s="101"/>
      <c r="AW8" s="102"/>
    </row>
    <row r="9" spans="1:49" ht="13.5">
      <c r="A9" s="82" t="s">
        <v>214</v>
      </c>
      <c r="B9" s="101">
        <v>6.5</v>
      </c>
      <c r="C9" s="101"/>
      <c r="D9" s="101"/>
      <c r="E9" s="101"/>
      <c r="F9" s="101"/>
      <c r="G9" s="101"/>
      <c r="H9" s="101">
        <f>SUM(B9:G9)</f>
        <v>6.5</v>
      </c>
      <c r="I9" s="35" t="s">
        <v>215</v>
      </c>
      <c r="J9" s="101">
        <v>7</v>
      </c>
      <c r="K9" s="101"/>
      <c r="L9" s="101"/>
      <c r="M9" s="101"/>
      <c r="N9" s="101"/>
      <c r="O9" s="101"/>
      <c r="P9" s="102">
        <f>SUM(J9:O9)</f>
        <v>7</v>
      </c>
      <c r="R9" s="139" t="s">
        <v>216</v>
      </c>
      <c r="S9" s="101"/>
      <c r="T9" s="101"/>
      <c r="U9" s="101"/>
      <c r="V9" s="101"/>
      <c r="W9" s="101"/>
      <c r="X9" s="101"/>
      <c r="Y9" s="101"/>
      <c r="Z9" s="132" t="s">
        <v>217</v>
      </c>
      <c r="AA9" s="101">
        <v>6</v>
      </c>
      <c r="AB9" s="101"/>
      <c r="AC9" s="101"/>
      <c r="AD9" s="101"/>
      <c r="AE9" s="101">
        <v>-0.5</v>
      </c>
      <c r="AF9" s="101"/>
      <c r="AG9" s="102">
        <v>5.5</v>
      </c>
      <c r="AH9" s="132" t="s">
        <v>218</v>
      </c>
      <c r="AI9" s="101">
        <v>7</v>
      </c>
      <c r="AJ9" s="101"/>
      <c r="AK9" s="101"/>
      <c r="AL9" s="101"/>
      <c r="AM9" s="101"/>
      <c r="AN9" s="101"/>
      <c r="AO9" s="102">
        <v>7</v>
      </c>
      <c r="AP9" s="132" t="s">
        <v>219</v>
      </c>
      <c r="AQ9" s="101">
        <v>6.5</v>
      </c>
      <c r="AR9" s="101"/>
      <c r="AS9" s="101"/>
      <c r="AT9" s="101"/>
      <c r="AU9" s="101"/>
      <c r="AV9" s="101"/>
      <c r="AW9" s="102">
        <v>6.5</v>
      </c>
    </row>
    <row r="10" spans="1:49" ht="13.5">
      <c r="A10" s="82" t="s">
        <v>220</v>
      </c>
      <c r="B10" s="101">
        <v>6.5</v>
      </c>
      <c r="C10" s="101"/>
      <c r="D10" s="101"/>
      <c r="E10" s="101"/>
      <c r="F10" s="101"/>
      <c r="G10" s="101"/>
      <c r="H10" s="101">
        <f>SUM(B10:G10)</f>
        <v>6.5</v>
      </c>
      <c r="I10" s="35" t="s">
        <v>221</v>
      </c>
      <c r="J10" s="101">
        <v>6.5</v>
      </c>
      <c r="K10" s="101"/>
      <c r="L10" s="101"/>
      <c r="M10" s="101"/>
      <c r="N10" s="101">
        <v>-0.5</v>
      </c>
      <c r="O10" s="101"/>
      <c r="P10" s="102">
        <f>SUM(J10:O10)</f>
        <v>6</v>
      </c>
      <c r="R10" s="132" t="s">
        <v>222</v>
      </c>
      <c r="S10" s="101">
        <v>5.5</v>
      </c>
      <c r="T10" s="101"/>
      <c r="U10" s="101"/>
      <c r="V10" s="101"/>
      <c r="W10" s="101"/>
      <c r="X10" s="101"/>
      <c r="Y10" s="101">
        <f>SUM(S10:X10)</f>
        <v>5.5</v>
      </c>
      <c r="Z10" s="132" t="s">
        <v>223</v>
      </c>
      <c r="AA10" s="101">
        <v>5</v>
      </c>
      <c r="AB10" s="101"/>
      <c r="AC10" s="101"/>
      <c r="AD10" s="101"/>
      <c r="AE10" s="101"/>
      <c r="AF10" s="101">
        <v>-1</v>
      </c>
      <c r="AG10" s="102">
        <f>SUM(AA10:AF10)</f>
        <v>4</v>
      </c>
      <c r="AH10" s="132" t="s">
        <v>224</v>
      </c>
      <c r="AI10" s="101">
        <v>6.5</v>
      </c>
      <c r="AJ10" s="101"/>
      <c r="AK10" s="101"/>
      <c r="AL10" s="101"/>
      <c r="AM10" s="101">
        <v>-0.5</v>
      </c>
      <c r="AN10" s="101"/>
      <c r="AO10" s="102">
        <f>SUM(AI10:AN10)</f>
        <v>6</v>
      </c>
      <c r="AP10" s="132" t="s">
        <v>225</v>
      </c>
      <c r="AQ10" s="101">
        <v>6.5</v>
      </c>
      <c r="AR10" s="101"/>
      <c r="AS10" s="101"/>
      <c r="AT10" s="101"/>
      <c r="AU10" s="101"/>
      <c r="AV10" s="101"/>
      <c r="AW10" s="102">
        <f>SUM(AQ10:AV10)</f>
        <v>6.5</v>
      </c>
    </row>
    <row r="11" spans="1:49" ht="13.5">
      <c r="A11" s="82" t="s">
        <v>226</v>
      </c>
      <c r="B11" s="101">
        <v>5</v>
      </c>
      <c r="C11" s="101"/>
      <c r="D11" s="101"/>
      <c r="E11" s="101"/>
      <c r="F11" s="101"/>
      <c r="G11" s="101"/>
      <c r="H11" s="101">
        <f>SUM(B11:G11)</f>
        <v>5</v>
      </c>
      <c r="I11" s="99" t="s">
        <v>227</v>
      </c>
      <c r="J11" s="101">
        <v>6</v>
      </c>
      <c r="K11" s="101"/>
      <c r="L11" s="101"/>
      <c r="M11" s="101"/>
      <c r="N11" s="101"/>
      <c r="O11" s="101"/>
      <c r="P11" s="102">
        <f>SUM(J11:O11)</f>
        <v>6</v>
      </c>
      <c r="R11" s="132" t="s">
        <v>228</v>
      </c>
      <c r="S11" s="101" t="s">
        <v>229</v>
      </c>
      <c r="T11" s="101"/>
      <c r="U11" s="101"/>
      <c r="V11" s="101"/>
      <c r="W11" s="101"/>
      <c r="X11" s="101"/>
      <c r="Y11" s="101"/>
      <c r="Z11" s="139" t="s">
        <v>230</v>
      </c>
      <c r="AA11" s="101"/>
      <c r="AB11" s="101"/>
      <c r="AC11" s="101"/>
      <c r="AD11" s="101"/>
      <c r="AE11" s="101"/>
      <c r="AF11" s="101"/>
      <c r="AG11" s="102"/>
      <c r="AH11" s="132" t="s">
        <v>231</v>
      </c>
      <c r="AI11" s="101">
        <v>6</v>
      </c>
      <c r="AJ11" s="101"/>
      <c r="AK11" s="101"/>
      <c r="AL11" s="101"/>
      <c r="AM11" s="101"/>
      <c r="AN11" s="101"/>
      <c r="AO11" s="102">
        <v>6</v>
      </c>
      <c r="AP11" s="132" t="s">
        <v>232</v>
      </c>
      <c r="AQ11" s="101">
        <v>5</v>
      </c>
      <c r="AR11" s="101"/>
      <c r="AS11" s="101"/>
      <c r="AT11" s="101"/>
      <c r="AU11" s="101"/>
      <c r="AV11" s="101"/>
      <c r="AW11" s="102">
        <v>5</v>
      </c>
    </row>
    <row r="12" spans="1:49" ht="13.5">
      <c r="A12" s="82" t="s">
        <v>233</v>
      </c>
      <c r="B12" s="101">
        <v>6.5</v>
      </c>
      <c r="C12" s="101"/>
      <c r="D12" s="101"/>
      <c r="E12" s="101">
        <v>1</v>
      </c>
      <c r="F12" s="101"/>
      <c r="G12" s="101"/>
      <c r="H12" s="101">
        <f>SUM(B12:G12)</f>
        <v>7.5</v>
      </c>
      <c r="I12" s="99" t="s">
        <v>234</v>
      </c>
      <c r="J12" s="101">
        <v>6</v>
      </c>
      <c r="K12" s="101"/>
      <c r="L12" s="101"/>
      <c r="M12" s="101"/>
      <c r="N12" s="101">
        <v>-0.5</v>
      </c>
      <c r="O12" s="101"/>
      <c r="P12" s="102">
        <f>SUM(J12:O12)</f>
        <v>5.5</v>
      </c>
      <c r="R12" s="132" t="s">
        <v>235</v>
      </c>
      <c r="S12" s="101">
        <v>6</v>
      </c>
      <c r="T12" s="101"/>
      <c r="U12" s="101"/>
      <c r="V12" s="101"/>
      <c r="W12" s="101"/>
      <c r="X12" s="101"/>
      <c r="Y12" s="101">
        <v>6</v>
      </c>
      <c r="Z12" s="132" t="s">
        <v>236</v>
      </c>
      <c r="AA12" s="101">
        <v>6</v>
      </c>
      <c r="AB12" s="101"/>
      <c r="AC12" s="101"/>
      <c r="AD12" s="101"/>
      <c r="AE12" s="101">
        <v>-0.5</v>
      </c>
      <c r="AF12" s="101"/>
      <c r="AG12" s="102">
        <v>5.5</v>
      </c>
      <c r="AH12" s="132" t="s">
        <v>237</v>
      </c>
      <c r="AI12" s="101">
        <v>6</v>
      </c>
      <c r="AJ12" s="101"/>
      <c r="AK12" s="101"/>
      <c r="AL12" s="101"/>
      <c r="AM12" s="101"/>
      <c r="AN12" s="101"/>
      <c r="AO12" s="102">
        <v>6</v>
      </c>
      <c r="AP12" s="139" t="s">
        <v>238</v>
      </c>
      <c r="AQ12" s="101"/>
      <c r="AR12" s="101"/>
      <c r="AS12" s="101"/>
      <c r="AT12" s="101"/>
      <c r="AU12" s="101"/>
      <c r="AV12" s="101"/>
      <c r="AW12" s="102"/>
    </row>
    <row r="13" spans="1:49" ht="12.75">
      <c r="A13" s="124"/>
      <c r="B13" s="101"/>
      <c r="C13" s="101"/>
      <c r="D13" s="101"/>
      <c r="E13" s="101"/>
      <c r="F13" s="101"/>
      <c r="G13" s="101"/>
      <c r="H13" s="101"/>
      <c r="I13" s="99"/>
      <c r="J13" s="101"/>
      <c r="K13" s="101"/>
      <c r="L13" s="101"/>
      <c r="M13" s="101"/>
      <c r="N13" s="101"/>
      <c r="O13" s="101"/>
      <c r="P13" s="102"/>
      <c r="R13" s="133"/>
      <c r="S13" s="101"/>
      <c r="T13" s="101"/>
      <c r="U13" s="101"/>
      <c r="V13" s="101"/>
      <c r="W13" s="101"/>
      <c r="X13" s="101"/>
      <c r="Y13" s="101"/>
      <c r="Z13" s="133"/>
      <c r="AA13" s="101"/>
      <c r="AB13" s="101"/>
      <c r="AC13" s="101"/>
      <c r="AD13" s="101"/>
      <c r="AE13" s="101"/>
      <c r="AF13" s="101"/>
      <c r="AG13" s="102"/>
      <c r="AH13" s="133"/>
      <c r="AI13" s="101"/>
      <c r="AJ13" s="101"/>
      <c r="AK13" s="101"/>
      <c r="AL13" s="101"/>
      <c r="AM13" s="101"/>
      <c r="AN13" s="101"/>
      <c r="AO13" s="102"/>
      <c r="AP13" s="133"/>
      <c r="AQ13" s="101"/>
      <c r="AR13" s="101"/>
      <c r="AS13" s="101"/>
      <c r="AT13" s="101"/>
      <c r="AU13" s="101"/>
      <c r="AV13" s="101"/>
      <c r="AW13" s="102"/>
    </row>
    <row r="14" spans="1:49" ht="13.5">
      <c r="A14" s="103" t="s">
        <v>239</v>
      </c>
      <c r="B14" s="101"/>
      <c r="C14" s="101"/>
      <c r="D14" s="101"/>
      <c r="E14" s="101"/>
      <c r="F14" s="101"/>
      <c r="G14" s="101"/>
      <c r="H14" s="101"/>
      <c r="I14" s="99" t="s">
        <v>240</v>
      </c>
      <c r="J14" s="101">
        <v>5</v>
      </c>
      <c r="K14" s="101"/>
      <c r="L14" s="101"/>
      <c r="M14" s="101"/>
      <c r="N14" s="101"/>
      <c r="O14" s="101"/>
      <c r="P14" s="102">
        <f>SUM(J14:O14)</f>
        <v>5</v>
      </c>
      <c r="R14" s="132" t="s">
        <v>241</v>
      </c>
      <c r="S14" s="101">
        <v>5</v>
      </c>
      <c r="T14" s="101"/>
      <c r="U14" s="101"/>
      <c r="V14" s="101"/>
      <c r="W14" s="101"/>
      <c r="X14" s="101"/>
      <c r="Y14" s="101">
        <f>SUM(S14:X14)</f>
        <v>5</v>
      </c>
      <c r="Z14" s="132" t="s">
        <v>242</v>
      </c>
      <c r="AA14" s="101">
        <v>6</v>
      </c>
      <c r="AB14" s="101"/>
      <c r="AC14" s="101"/>
      <c r="AD14" s="101"/>
      <c r="AE14" s="101"/>
      <c r="AF14" s="101"/>
      <c r="AG14" s="102">
        <v>6</v>
      </c>
      <c r="AH14" s="132" t="s">
        <v>243</v>
      </c>
      <c r="AI14" s="101">
        <v>5</v>
      </c>
      <c r="AJ14" s="101"/>
      <c r="AK14" s="101"/>
      <c r="AL14" s="101"/>
      <c r="AM14" s="101"/>
      <c r="AN14" s="101"/>
      <c r="AO14" s="102">
        <v>5</v>
      </c>
      <c r="AP14" s="134" t="s">
        <v>244</v>
      </c>
      <c r="AQ14" s="101" t="s">
        <v>245</v>
      </c>
      <c r="AR14" s="101"/>
      <c r="AS14" s="101"/>
      <c r="AT14" s="101"/>
      <c r="AU14" s="101"/>
      <c r="AV14" s="101"/>
      <c r="AW14" s="102" t="s">
        <v>246</v>
      </c>
    </row>
    <row r="15" spans="1:49" ht="13.5">
      <c r="A15" s="82" t="s">
        <v>247</v>
      </c>
      <c r="B15" s="101">
        <v>6</v>
      </c>
      <c r="C15" s="101"/>
      <c r="D15" s="101"/>
      <c r="E15" s="101"/>
      <c r="F15" s="101"/>
      <c r="G15" s="101"/>
      <c r="H15" s="101">
        <f>SUM(B15:G15)</f>
        <v>6</v>
      </c>
      <c r="I15" s="99" t="s">
        <v>248</v>
      </c>
      <c r="J15" s="101">
        <v>5</v>
      </c>
      <c r="K15" s="101"/>
      <c r="L15" s="101"/>
      <c r="M15" s="101"/>
      <c r="N15" s="101"/>
      <c r="O15" s="101"/>
      <c r="P15" s="102">
        <f>SUM(J15:O15)</f>
        <v>5</v>
      </c>
      <c r="R15" s="132" t="s">
        <v>249</v>
      </c>
      <c r="S15" s="101">
        <v>6.5</v>
      </c>
      <c r="T15" s="101"/>
      <c r="U15" s="101"/>
      <c r="V15" s="101"/>
      <c r="W15" s="101"/>
      <c r="X15" s="101"/>
      <c r="Y15" s="101">
        <f>SUM(S15:X15)</f>
        <v>6.5</v>
      </c>
      <c r="Z15" s="132" t="s">
        <v>250</v>
      </c>
      <c r="AA15" s="101">
        <v>6</v>
      </c>
      <c r="AB15" s="101">
        <v>3</v>
      </c>
      <c r="AC15" s="101"/>
      <c r="AD15" s="101"/>
      <c r="AE15" s="101"/>
      <c r="AF15" s="101"/>
      <c r="AG15" s="102">
        <f>SUM(AA15:AF15)</f>
        <v>9</v>
      </c>
      <c r="AH15" s="132" t="s">
        <v>251</v>
      </c>
      <c r="AI15" s="101">
        <v>5</v>
      </c>
      <c r="AJ15" s="101"/>
      <c r="AK15" s="101"/>
      <c r="AL15" s="101"/>
      <c r="AM15" s="101"/>
      <c r="AN15" s="101"/>
      <c r="AO15" s="102">
        <f>SUM(AI15:AN15)</f>
        <v>5</v>
      </c>
      <c r="AP15" s="132" t="s">
        <v>252</v>
      </c>
      <c r="AQ15" s="101">
        <v>6</v>
      </c>
      <c r="AR15" s="101"/>
      <c r="AS15" s="101"/>
      <c r="AT15" s="101"/>
      <c r="AU15" s="101"/>
      <c r="AV15" s="101"/>
      <c r="AW15" s="102">
        <f>SUM(AQ15:AV15)</f>
        <v>6</v>
      </c>
    </row>
    <row r="16" spans="1:49" ht="13.5">
      <c r="A16" s="82" t="s">
        <v>253</v>
      </c>
      <c r="B16" s="101">
        <v>5</v>
      </c>
      <c r="C16" s="101"/>
      <c r="D16" s="101"/>
      <c r="E16" s="101"/>
      <c r="F16" s="101"/>
      <c r="G16" s="101"/>
      <c r="H16" s="101">
        <f>SUM(B16:G16)</f>
        <v>5</v>
      </c>
      <c r="I16" s="99" t="s">
        <v>254</v>
      </c>
      <c r="J16" s="101">
        <v>6</v>
      </c>
      <c r="K16" s="101"/>
      <c r="L16" s="101"/>
      <c r="M16" s="101">
        <v>1</v>
      </c>
      <c r="N16" s="101">
        <v>-0.5</v>
      </c>
      <c r="O16" s="101"/>
      <c r="P16" s="102">
        <f>SUM(J16:O16)</f>
        <v>6.5</v>
      </c>
      <c r="R16" s="132" t="s">
        <v>255</v>
      </c>
      <c r="S16" s="101">
        <v>6</v>
      </c>
      <c r="T16" s="101"/>
      <c r="U16" s="101"/>
      <c r="V16" s="101"/>
      <c r="W16" s="101">
        <v>-0.5</v>
      </c>
      <c r="X16" s="101"/>
      <c r="Y16" s="101">
        <f>SUM(S16:X16)</f>
        <v>5.5</v>
      </c>
      <c r="Z16" s="132" t="s">
        <v>256</v>
      </c>
      <c r="AA16" s="101">
        <v>6</v>
      </c>
      <c r="AB16" s="101"/>
      <c r="AC16" s="101"/>
      <c r="AD16" s="101"/>
      <c r="AE16" s="101"/>
      <c r="AF16" s="101"/>
      <c r="AG16" s="102">
        <f>SUM(AA16:AF16)</f>
        <v>6</v>
      </c>
      <c r="AH16" s="132" t="s">
        <v>257</v>
      </c>
      <c r="AI16" s="101">
        <v>6</v>
      </c>
      <c r="AJ16" s="101"/>
      <c r="AK16" s="101"/>
      <c r="AL16" s="101"/>
      <c r="AM16" s="101">
        <v>-0.5</v>
      </c>
      <c r="AN16" s="101"/>
      <c r="AO16" s="102">
        <f>SUM(AI16:AN16)</f>
        <v>5.5</v>
      </c>
      <c r="AP16" s="132" t="s">
        <v>258</v>
      </c>
      <c r="AQ16" s="101">
        <v>5</v>
      </c>
      <c r="AR16" s="101"/>
      <c r="AS16" s="101"/>
      <c r="AT16" s="101"/>
      <c r="AU16" s="101"/>
      <c r="AV16" s="101"/>
      <c r="AW16" s="102">
        <f>SUM(AQ16:AV16)</f>
        <v>5</v>
      </c>
    </row>
    <row r="17" spans="1:49" ht="12.75">
      <c r="A17" s="124"/>
      <c r="B17" s="101"/>
      <c r="C17" s="101"/>
      <c r="D17" s="101"/>
      <c r="E17" s="101"/>
      <c r="F17" s="101"/>
      <c r="G17" s="101"/>
      <c r="H17" s="101"/>
      <c r="I17" s="99"/>
      <c r="J17" s="101"/>
      <c r="K17" s="101"/>
      <c r="L17" s="101"/>
      <c r="M17" s="101"/>
      <c r="N17" s="101"/>
      <c r="O17" s="101"/>
      <c r="P17" s="102"/>
      <c r="R17" s="133"/>
      <c r="S17" s="101"/>
      <c r="T17" s="101"/>
      <c r="U17" s="101"/>
      <c r="V17" s="101"/>
      <c r="W17" s="101"/>
      <c r="X17" s="101"/>
      <c r="Y17" s="101"/>
      <c r="Z17" s="133"/>
      <c r="AA17" s="101"/>
      <c r="AB17" s="101"/>
      <c r="AC17" s="101"/>
      <c r="AD17" s="101"/>
      <c r="AE17" s="101"/>
      <c r="AF17" s="101"/>
      <c r="AG17" s="102"/>
      <c r="AH17" s="133"/>
      <c r="AI17" s="101"/>
      <c r="AJ17" s="101"/>
      <c r="AK17" s="101"/>
      <c r="AL17" s="101"/>
      <c r="AM17" s="101"/>
      <c r="AN17" s="101"/>
      <c r="AO17" s="102"/>
      <c r="AP17" s="133"/>
      <c r="AQ17" s="101"/>
      <c r="AR17" s="101"/>
      <c r="AS17" s="101"/>
      <c r="AT17" s="101"/>
      <c r="AU17" s="101"/>
      <c r="AV17" s="101"/>
      <c r="AW17" s="102"/>
    </row>
    <row r="18" spans="1:49" ht="13.5">
      <c r="A18" s="124"/>
      <c r="B18" s="101"/>
      <c r="C18" s="101"/>
      <c r="D18" s="101"/>
      <c r="E18" s="101"/>
      <c r="F18" s="101"/>
      <c r="G18" s="101"/>
      <c r="H18" s="101"/>
      <c r="I18" s="99"/>
      <c r="J18" s="101"/>
      <c r="K18" s="101"/>
      <c r="L18" s="101"/>
      <c r="M18" s="101"/>
      <c r="N18" s="101"/>
      <c r="O18" s="101"/>
      <c r="P18" s="102"/>
      <c r="R18" s="132" t="s">
        <v>259</v>
      </c>
      <c r="S18" s="101"/>
      <c r="T18" s="101"/>
      <c r="U18" s="101"/>
      <c r="V18" s="101"/>
      <c r="W18" s="101"/>
      <c r="X18" s="101"/>
      <c r="Y18" s="101"/>
      <c r="Z18" s="132" t="s">
        <v>260</v>
      </c>
      <c r="AA18" s="101"/>
      <c r="AB18" s="101"/>
      <c r="AC18" s="101"/>
      <c r="AD18" s="101"/>
      <c r="AE18" s="101"/>
      <c r="AF18" s="101"/>
      <c r="AG18" s="102"/>
      <c r="AH18" s="133"/>
      <c r="AI18" s="101"/>
      <c r="AJ18" s="101"/>
      <c r="AK18" s="101"/>
      <c r="AL18" s="101"/>
      <c r="AM18" s="101"/>
      <c r="AN18" s="101"/>
      <c r="AO18" s="102"/>
      <c r="AP18" s="132" t="s">
        <v>261</v>
      </c>
      <c r="AQ18" s="101"/>
      <c r="AR18" s="101"/>
      <c r="AS18" s="101"/>
      <c r="AT18" s="101"/>
      <c r="AU18" s="101"/>
      <c r="AV18" s="101"/>
      <c r="AW18" s="102"/>
    </row>
    <row r="19" spans="1:49" ht="13.5">
      <c r="A19" s="124"/>
      <c r="B19" s="101"/>
      <c r="C19" s="101"/>
      <c r="D19" s="101"/>
      <c r="E19" s="101"/>
      <c r="F19" s="101"/>
      <c r="G19" s="101"/>
      <c r="H19" s="101"/>
      <c r="I19" s="99"/>
      <c r="J19" s="101"/>
      <c r="K19" s="101"/>
      <c r="L19" s="101"/>
      <c r="M19" s="101"/>
      <c r="N19" s="101"/>
      <c r="O19" s="101"/>
      <c r="P19" s="102"/>
      <c r="R19" s="133"/>
      <c r="S19" s="101"/>
      <c r="T19" s="101"/>
      <c r="U19" s="101"/>
      <c r="V19" s="101"/>
      <c r="W19" s="101"/>
      <c r="X19" s="101"/>
      <c r="Y19" s="101"/>
      <c r="Z19" s="132" t="s">
        <v>262</v>
      </c>
      <c r="AA19" s="101"/>
      <c r="AB19" s="101"/>
      <c r="AC19" s="101"/>
      <c r="AD19" s="101"/>
      <c r="AE19" s="101"/>
      <c r="AF19" s="101"/>
      <c r="AG19" s="102"/>
      <c r="AH19" s="132" t="s">
        <v>263</v>
      </c>
      <c r="AI19" s="101"/>
      <c r="AJ19" s="101"/>
      <c r="AK19" s="101"/>
      <c r="AL19" s="101"/>
      <c r="AM19" s="101"/>
      <c r="AN19" s="101"/>
      <c r="AO19" s="102"/>
      <c r="AP19" s="133"/>
      <c r="AQ19" s="101"/>
      <c r="AR19" s="101"/>
      <c r="AS19" s="101"/>
      <c r="AT19" s="101"/>
      <c r="AU19" s="101"/>
      <c r="AV19" s="101"/>
      <c r="AW19" s="102"/>
    </row>
    <row r="20" spans="1:49" ht="13.5">
      <c r="A20" s="82" t="s">
        <v>264</v>
      </c>
      <c r="B20" s="101"/>
      <c r="C20" s="101"/>
      <c r="D20" s="101"/>
      <c r="E20" s="101"/>
      <c r="F20" s="101"/>
      <c r="G20" s="101"/>
      <c r="H20" s="101">
        <f>SUM(B20:G20)</f>
        <v>0</v>
      </c>
      <c r="I20" s="99" t="s">
        <v>265</v>
      </c>
      <c r="J20" s="101"/>
      <c r="K20" s="101"/>
      <c r="L20" s="101"/>
      <c r="M20" s="101"/>
      <c r="N20" s="101"/>
      <c r="O20" s="101"/>
      <c r="P20" s="102"/>
      <c r="R20" s="132" t="s">
        <v>266</v>
      </c>
      <c r="S20" s="101"/>
      <c r="T20" s="101"/>
      <c r="U20" s="101"/>
      <c r="V20" s="101"/>
      <c r="W20" s="101"/>
      <c r="X20" s="101"/>
      <c r="Y20" s="101"/>
      <c r="Z20" s="133"/>
      <c r="AA20" s="101"/>
      <c r="AB20" s="101"/>
      <c r="AC20" s="101"/>
      <c r="AD20" s="101"/>
      <c r="AE20" s="101"/>
      <c r="AF20" s="101"/>
      <c r="AG20" s="135"/>
      <c r="AH20" s="133"/>
      <c r="AI20" s="101"/>
      <c r="AJ20" s="101"/>
      <c r="AK20" s="101"/>
      <c r="AL20" s="101"/>
      <c r="AM20" s="101"/>
      <c r="AN20" s="101"/>
      <c r="AO20" s="135"/>
      <c r="AP20" s="132" t="s">
        <v>267</v>
      </c>
      <c r="AQ20" s="101"/>
      <c r="AR20" s="101"/>
      <c r="AS20" s="101"/>
      <c r="AT20" s="101"/>
      <c r="AU20" s="101"/>
      <c r="AV20" s="101"/>
      <c r="AW20" s="135"/>
    </row>
    <row r="21" spans="1:49" ht="13.5">
      <c r="A21" s="124"/>
      <c r="B21" s="101"/>
      <c r="C21" s="101"/>
      <c r="D21" s="101"/>
      <c r="E21" s="101"/>
      <c r="F21" s="101"/>
      <c r="G21" s="101"/>
      <c r="H21" s="101"/>
      <c r="I21" s="99"/>
      <c r="J21" s="101"/>
      <c r="K21" s="101"/>
      <c r="L21" s="101"/>
      <c r="M21" s="101"/>
      <c r="N21" s="101"/>
      <c r="O21" s="101"/>
      <c r="P21" s="102"/>
      <c r="R21" s="133"/>
      <c r="S21" s="101"/>
      <c r="T21" s="101"/>
      <c r="U21" s="101"/>
      <c r="V21" s="101"/>
      <c r="W21" s="101"/>
      <c r="X21" s="101"/>
      <c r="Y21" s="101"/>
      <c r="Z21" s="132" t="s">
        <v>268</v>
      </c>
      <c r="AA21" s="101"/>
      <c r="AB21" s="101"/>
      <c r="AC21" s="101"/>
      <c r="AD21" s="101"/>
      <c r="AE21" s="101"/>
      <c r="AF21" s="101"/>
      <c r="AG21" s="102"/>
      <c r="AH21" s="132" t="s">
        <v>269</v>
      </c>
      <c r="AI21" s="101"/>
      <c r="AJ21" s="101"/>
      <c r="AK21" s="101"/>
      <c r="AL21" s="101"/>
      <c r="AM21" s="101"/>
      <c r="AN21" s="101"/>
      <c r="AO21" s="102"/>
      <c r="AP21" s="133"/>
      <c r="AQ21" s="101"/>
      <c r="AR21" s="101"/>
      <c r="AS21" s="101"/>
      <c r="AT21" s="101"/>
      <c r="AU21" s="101"/>
      <c r="AV21" s="101"/>
      <c r="AW21" s="102"/>
    </row>
    <row r="22" spans="1:49" ht="13.5">
      <c r="A22" s="82" t="s">
        <v>270</v>
      </c>
      <c r="B22" s="101"/>
      <c r="C22" s="101"/>
      <c r="D22" s="101"/>
      <c r="E22" s="101"/>
      <c r="F22" s="101"/>
      <c r="G22" s="101"/>
      <c r="H22" s="101"/>
      <c r="I22" s="140" t="s">
        <v>271</v>
      </c>
      <c r="J22" s="101"/>
      <c r="K22" s="101"/>
      <c r="L22" s="101"/>
      <c r="M22" s="101"/>
      <c r="N22" s="101"/>
      <c r="O22" s="101"/>
      <c r="P22" s="102"/>
      <c r="R22" s="132" t="s">
        <v>272</v>
      </c>
      <c r="S22" s="101"/>
      <c r="T22" s="101"/>
      <c r="U22" s="101"/>
      <c r="V22" s="101"/>
      <c r="W22" s="101"/>
      <c r="X22" s="101"/>
      <c r="Y22" s="101"/>
      <c r="Z22" s="132" t="s">
        <v>273</v>
      </c>
      <c r="AA22" s="101"/>
      <c r="AB22" s="101"/>
      <c r="AC22" s="101"/>
      <c r="AD22" s="101"/>
      <c r="AE22" s="101"/>
      <c r="AF22" s="101"/>
      <c r="AG22" s="102"/>
      <c r="AH22" s="133"/>
      <c r="AI22" s="101"/>
      <c r="AJ22" s="101"/>
      <c r="AK22" s="101"/>
      <c r="AL22" s="101"/>
      <c r="AM22" s="101"/>
      <c r="AN22" s="101"/>
      <c r="AO22" s="102"/>
      <c r="AP22" s="132" t="s">
        <v>274</v>
      </c>
      <c r="AQ22" s="101"/>
      <c r="AR22" s="101"/>
      <c r="AS22" s="101"/>
      <c r="AT22" s="101"/>
      <c r="AU22" s="101"/>
      <c r="AV22" s="101"/>
      <c r="AW22" s="102"/>
    </row>
    <row r="23" spans="1:49" ht="13.5">
      <c r="A23" s="82" t="s">
        <v>275</v>
      </c>
      <c r="B23" s="101"/>
      <c r="C23" s="101"/>
      <c r="D23" s="101"/>
      <c r="E23" s="101"/>
      <c r="F23" s="101"/>
      <c r="G23" s="101"/>
      <c r="H23" s="101"/>
      <c r="I23" s="140" t="s">
        <v>276</v>
      </c>
      <c r="J23" s="101"/>
      <c r="K23" s="101"/>
      <c r="L23" s="101"/>
      <c r="M23" s="101"/>
      <c r="N23" s="101"/>
      <c r="O23" s="101"/>
      <c r="P23" s="102"/>
      <c r="R23" s="132" t="s">
        <v>277</v>
      </c>
      <c r="S23" s="101"/>
      <c r="T23" s="101"/>
      <c r="U23" s="101"/>
      <c r="V23" s="101"/>
      <c r="W23" s="101"/>
      <c r="X23" s="101"/>
      <c r="Y23" s="101"/>
      <c r="Z23" s="132" t="s">
        <v>278</v>
      </c>
      <c r="AA23" s="101"/>
      <c r="AB23" s="101"/>
      <c r="AC23" s="101"/>
      <c r="AD23" s="101"/>
      <c r="AE23" s="101"/>
      <c r="AF23" s="101"/>
      <c r="AG23" s="102"/>
      <c r="AH23" s="134" t="s">
        <v>279</v>
      </c>
      <c r="AI23" s="101"/>
      <c r="AJ23" s="101"/>
      <c r="AK23" s="101"/>
      <c r="AL23" s="101"/>
      <c r="AM23" s="101"/>
      <c r="AN23" s="101"/>
      <c r="AO23" s="102"/>
      <c r="AP23" s="132" t="s">
        <v>280</v>
      </c>
      <c r="AQ23" s="101"/>
      <c r="AR23" s="101"/>
      <c r="AS23" s="101"/>
      <c r="AT23" s="101"/>
      <c r="AU23" s="101"/>
      <c r="AV23" s="101"/>
      <c r="AW23" s="102"/>
    </row>
    <row r="24" spans="1:49" ht="13.5">
      <c r="A24" s="82"/>
      <c r="B24" s="101"/>
      <c r="C24" s="101"/>
      <c r="D24" s="101"/>
      <c r="E24" s="101"/>
      <c r="F24" s="101"/>
      <c r="G24" s="101"/>
      <c r="H24" s="101"/>
      <c r="I24" s="99"/>
      <c r="J24" s="101"/>
      <c r="K24" s="101"/>
      <c r="L24" s="101"/>
      <c r="M24" s="101"/>
      <c r="N24" s="101"/>
      <c r="O24" s="101"/>
      <c r="P24" s="102"/>
      <c r="R24" s="133"/>
      <c r="S24" s="101"/>
      <c r="T24" s="101"/>
      <c r="U24" s="101"/>
      <c r="V24" s="101"/>
      <c r="W24" s="101"/>
      <c r="X24" s="101"/>
      <c r="Y24" s="101"/>
      <c r="Z24" s="133"/>
      <c r="AA24" s="101"/>
      <c r="AB24" s="101"/>
      <c r="AC24" s="101"/>
      <c r="AD24" s="101"/>
      <c r="AE24" s="101"/>
      <c r="AF24" s="101"/>
      <c r="AG24" s="102"/>
      <c r="AH24" s="132" t="s">
        <v>281</v>
      </c>
      <c r="AI24" s="101" t="s">
        <v>282</v>
      </c>
      <c r="AJ24" s="101"/>
      <c r="AK24" s="101"/>
      <c r="AL24" s="101"/>
      <c r="AM24" s="101"/>
      <c r="AN24" s="101"/>
      <c r="AO24" s="102" t="s">
        <v>283</v>
      </c>
      <c r="AP24" s="133"/>
      <c r="AQ24" s="101"/>
      <c r="AR24" s="101"/>
      <c r="AS24" s="101"/>
      <c r="AT24" s="101"/>
      <c r="AU24" s="101"/>
      <c r="AV24" s="101"/>
      <c r="AW24" s="102"/>
    </row>
    <row r="25" spans="1:49" ht="13.5">
      <c r="A25" s="82" t="s">
        <v>284</v>
      </c>
      <c r="B25" s="101"/>
      <c r="C25" s="101"/>
      <c r="D25" s="101"/>
      <c r="E25" s="101"/>
      <c r="F25" s="101"/>
      <c r="G25" s="101"/>
      <c r="H25" s="101">
        <f>SUM(B25:G25)</f>
        <v>0</v>
      </c>
      <c r="I25" s="99" t="s">
        <v>285</v>
      </c>
      <c r="J25" s="101"/>
      <c r="K25" s="101"/>
      <c r="L25" s="101"/>
      <c r="M25" s="101"/>
      <c r="N25" s="101"/>
      <c r="O25" s="101"/>
      <c r="P25" s="102"/>
      <c r="R25" s="132" t="s">
        <v>286</v>
      </c>
      <c r="S25" s="101">
        <v>6</v>
      </c>
      <c r="T25" s="101"/>
      <c r="U25" s="101"/>
      <c r="V25" s="101"/>
      <c r="W25" s="101"/>
      <c r="X25" s="101"/>
      <c r="Y25" s="101">
        <v>6</v>
      </c>
      <c r="Z25" s="132" t="s">
        <v>287</v>
      </c>
      <c r="AA25" s="101"/>
      <c r="AB25" s="101"/>
      <c r="AC25" s="101"/>
      <c r="AD25" s="101"/>
      <c r="AE25" s="101"/>
      <c r="AF25" s="101"/>
      <c r="AG25" s="102"/>
      <c r="AH25" s="133"/>
      <c r="AI25" s="101"/>
      <c r="AJ25" s="101"/>
      <c r="AK25" s="101"/>
      <c r="AL25" s="101"/>
      <c r="AM25" s="101"/>
      <c r="AN25" s="101"/>
      <c r="AO25" s="102"/>
      <c r="AP25" s="132" t="s">
        <v>288</v>
      </c>
      <c r="AQ25" s="101"/>
      <c r="AR25" s="101"/>
      <c r="AS25" s="101"/>
      <c r="AT25" s="101"/>
      <c r="AU25" s="101"/>
      <c r="AV25" s="101"/>
      <c r="AW25" s="102"/>
    </row>
    <row r="26" spans="1:49" ht="13.5">
      <c r="A26" s="82" t="s">
        <v>289</v>
      </c>
      <c r="B26" s="101"/>
      <c r="C26" s="101"/>
      <c r="D26" s="101"/>
      <c r="E26" s="101"/>
      <c r="F26" s="101"/>
      <c r="G26" s="101"/>
      <c r="H26" s="101">
        <f>SUM(B26:G26)</f>
        <v>0</v>
      </c>
      <c r="I26" s="99" t="s">
        <v>290</v>
      </c>
      <c r="J26" s="101"/>
      <c r="K26" s="101"/>
      <c r="L26" s="101"/>
      <c r="M26" s="101"/>
      <c r="N26" s="101"/>
      <c r="O26" s="101"/>
      <c r="P26" s="102"/>
      <c r="R26" s="132" t="s">
        <v>291</v>
      </c>
      <c r="S26" s="101"/>
      <c r="T26" s="101"/>
      <c r="U26" s="101"/>
      <c r="V26" s="101"/>
      <c r="W26" s="101"/>
      <c r="X26" s="101"/>
      <c r="Y26" s="101"/>
      <c r="Z26" s="132" t="s">
        <v>292</v>
      </c>
      <c r="AA26" s="101"/>
      <c r="AB26" s="101"/>
      <c r="AC26" s="101"/>
      <c r="AD26" s="101"/>
      <c r="AE26" s="101"/>
      <c r="AF26" s="101"/>
      <c r="AG26" s="102"/>
      <c r="AH26" s="132" t="s">
        <v>293</v>
      </c>
      <c r="AI26" s="101"/>
      <c r="AJ26" s="101"/>
      <c r="AK26" s="101"/>
      <c r="AL26" s="101"/>
      <c r="AM26" s="101"/>
      <c r="AN26" s="101"/>
      <c r="AO26" s="102"/>
      <c r="AP26" s="132" t="s">
        <v>294</v>
      </c>
      <c r="AQ26" s="101"/>
      <c r="AR26" s="101"/>
      <c r="AS26" s="101"/>
      <c r="AT26" s="101"/>
      <c r="AU26" s="101"/>
      <c r="AV26" s="101"/>
      <c r="AW26" s="102"/>
    </row>
    <row r="27" spans="1:49" ht="13.5">
      <c r="A27" s="124"/>
      <c r="B27" s="101"/>
      <c r="C27" s="101"/>
      <c r="D27" s="101"/>
      <c r="E27" s="101"/>
      <c r="F27" s="101"/>
      <c r="G27" s="101"/>
      <c r="H27" s="101"/>
      <c r="I27" s="99"/>
      <c r="J27" s="101"/>
      <c r="K27" s="101"/>
      <c r="L27" s="101"/>
      <c r="M27" s="101"/>
      <c r="N27" s="101"/>
      <c r="O27" s="101"/>
      <c r="P27" s="102"/>
      <c r="R27" s="133"/>
      <c r="S27" s="101"/>
      <c r="T27" s="101"/>
      <c r="U27" s="101"/>
      <c r="V27" s="101"/>
      <c r="W27" s="101"/>
      <c r="X27" s="101"/>
      <c r="Y27" s="101"/>
      <c r="AA27" s="101"/>
      <c r="AB27" s="101"/>
      <c r="AC27" s="101"/>
      <c r="AD27" s="101"/>
      <c r="AE27" s="101"/>
      <c r="AF27" s="101"/>
      <c r="AG27" s="102"/>
      <c r="AH27" s="132" t="s">
        <v>295</v>
      </c>
      <c r="AI27" s="101"/>
      <c r="AJ27" s="101"/>
      <c r="AK27" s="101"/>
      <c r="AL27" s="101"/>
      <c r="AM27" s="101"/>
      <c r="AN27" s="101"/>
      <c r="AO27" s="102"/>
      <c r="AP27" s="133"/>
      <c r="AQ27" s="101"/>
      <c r="AR27" s="101"/>
      <c r="AS27" s="101"/>
      <c r="AT27" s="101"/>
      <c r="AU27" s="101"/>
      <c r="AV27" s="101"/>
      <c r="AW27" s="102"/>
    </row>
    <row r="28" spans="1:49" ht="13.5">
      <c r="A28" s="82" t="s">
        <v>296</v>
      </c>
      <c r="B28" s="35">
        <v>7</v>
      </c>
      <c r="C28" s="101"/>
      <c r="D28" s="101"/>
      <c r="E28" s="101">
        <v>1</v>
      </c>
      <c r="F28" s="101"/>
      <c r="G28" s="101"/>
      <c r="H28" s="101">
        <f>SUM(B28:G28)</f>
        <v>8</v>
      </c>
      <c r="I28" s="99" t="s">
        <v>297</v>
      </c>
      <c r="J28" s="101"/>
      <c r="K28" s="101"/>
      <c r="L28" s="101"/>
      <c r="M28" s="101"/>
      <c r="N28" s="101"/>
      <c r="O28" s="101"/>
      <c r="P28" s="102"/>
      <c r="R28" s="132" t="s">
        <v>298</v>
      </c>
      <c r="S28" s="101"/>
      <c r="T28" s="101"/>
      <c r="U28" s="101"/>
      <c r="V28" s="101"/>
      <c r="W28" s="101"/>
      <c r="X28" s="101"/>
      <c r="Y28" s="101"/>
      <c r="Z28" s="136" t="s">
        <v>299</v>
      </c>
      <c r="AA28" s="101"/>
      <c r="AB28" s="101"/>
      <c r="AC28" s="101"/>
      <c r="AD28" s="101"/>
      <c r="AE28" s="101"/>
      <c r="AF28" s="101"/>
      <c r="AG28" s="102"/>
      <c r="AH28" s="133"/>
      <c r="AI28" s="101"/>
      <c r="AJ28" s="101"/>
      <c r="AK28" s="101"/>
      <c r="AL28" s="101"/>
      <c r="AM28" s="101"/>
      <c r="AN28" s="101"/>
      <c r="AO28" s="102"/>
      <c r="AP28" s="132" t="s">
        <v>300</v>
      </c>
      <c r="AQ28" s="101">
        <v>7</v>
      </c>
      <c r="AR28" s="101"/>
      <c r="AS28" s="101"/>
      <c r="AT28" s="101"/>
      <c r="AU28" s="101"/>
      <c r="AV28" s="101"/>
      <c r="AW28" s="102">
        <v>7</v>
      </c>
    </row>
    <row r="29" spans="1:49" ht="13.5">
      <c r="A29" s="82" t="s">
        <v>301</v>
      </c>
      <c r="B29" s="101"/>
      <c r="C29" s="101"/>
      <c r="D29" s="101"/>
      <c r="E29" s="101"/>
      <c r="F29" s="101"/>
      <c r="G29" s="101"/>
      <c r="H29" s="101">
        <f>SUM(B29:G29)</f>
        <v>0</v>
      </c>
      <c r="I29" s="99" t="s">
        <v>302</v>
      </c>
      <c r="J29" s="101"/>
      <c r="K29" s="101"/>
      <c r="L29" s="101"/>
      <c r="M29" s="101"/>
      <c r="N29" s="101"/>
      <c r="O29" s="101"/>
      <c r="P29" s="102"/>
      <c r="R29" s="136" t="s">
        <v>303</v>
      </c>
      <c r="S29" s="101"/>
      <c r="T29" s="101"/>
      <c r="U29" s="101"/>
      <c r="V29" s="101"/>
      <c r="W29" s="101"/>
      <c r="X29" s="101"/>
      <c r="Y29" s="101"/>
      <c r="Z29" s="132"/>
      <c r="AA29" s="101"/>
      <c r="AB29" s="101"/>
      <c r="AC29" s="101"/>
      <c r="AD29" s="101"/>
      <c r="AE29" s="101"/>
      <c r="AF29" s="101"/>
      <c r="AG29" s="102"/>
      <c r="AH29" s="132" t="s">
        <v>304</v>
      </c>
      <c r="AI29" s="101"/>
      <c r="AJ29" s="101"/>
      <c r="AK29" s="101"/>
      <c r="AL29" s="101"/>
      <c r="AM29" s="101"/>
      <c r="AN29" s="101"/>
      <c r="AO29" s="102"/>
      <c r="AP29" s="132" t="s">
        <v>305</v>
      </c>
      <c r="AQ29" s="101"/>
      <c r="AR29" s="101"/>
      <c r="AS29" s="101"/>
      <c r="AT29" s="101"/>
      <c r="AU29" s="101"/>
      <c r="AV29" s="101"/>
      <c r="AW29" s="102"/>
    </row>
    <row r="30" spans="1:49" ht="12.75">
      <c r="A30" s="124"/>
      <c r="B30" s="99"/>
      <c r="C30" s="99"/>
      <c r="D30" s="99"/>
      <c r="E30" s="99"/>
      <c r="F30" s="99"/>
      <c r="G30" s="99"/>
      <c r="H30" s="101"/>
      <c r="I30" s="99"/>
      <c r="J30" s="99"/>
      <c r="K30" s="99"/>
      <c r="L30" s="99"/>
      <c r="M30" s="99"/>
      <c r="N30" s="99"/>
      <c r="O30" s="99"/>
      <c r="P30" s="102"/>
      <c r="R30" s="124"/>
      <c r="S30" s="99"/>
      <c r="T30" s="99"/>
      <c r="U30" s="99"/>
      <c r="V30" s="99"/>
      <c r="W30" s="99"/>
      <c r="X30" s="99"/>
      <c r="Y30" s="101"/>
      <c r="Z30" s="99"/>
      <c r="AA30" s="99"/>
      <c r="AB30" s="99"/>
      <c r="AC30" s="99"/>
      <c r="AD30" s="99"/>
      <c r="AE30" s="99"/>
      <c r="AF30" s="99"/>
      <c r="AG30" s="102"/>
      <c r="AH30" s="99"/>
      <c r="AI30" s="99"/>
      <c r="AJ30" s="99"/>
      <c r="AK30" s="99"/>
      <c r="AL30" s="99"/>
      <c r="AM30" s="99"/>
      <c r="AN30" s="99"/>
      <c r="AO30" s="102"/>
      <c r="AP30" s="99"/>
      <c r="AQ30" s="99"/>
      <c r="AR30" s="99"/>
      <c r="AS30" s="99"/>
      <c r="AT30" s="99"/>
      <c r="AU30" s="99"/>
      <c r="AV30" s="99"/>
      <c r="AW30" s="102"/>
    </row>
    <row r="31" spans="1:49" ht="12.75">
      <c r="A31" s="124"/>
      <c r="B31" s="99"/>
      <c r="C31" s="99"/>
      <c r="D31" s="99"/>
      <c r="E31" s="316" t="s">
        <v>306</v>
      </c>
      <c r="F31" s="316"/>
      <c r="G31" s="316"/>
      <c r="H31" s="101">
        <f>SUM(H3:H29)</f>
        <v>69</v>
      </c>
      <c r="I31" s="99"/>
      <c r="J31" s="99"/>
      <c r="K31" s="99"/>
      <c r="L31" s="99"/>
      <c r="M31" s="316"/>
      <c r="N31" s="316"/>
      <c r="O31" s="316"/>
      <c r="P31" s="102">
        <f>SUM(P3:P29)</f>
        <v>60</v>
      </c>
      <c r="R31" s="124"/>
      <c r="S31" s="99"/>
      <c r="T31" s="99"/>
      <c r="U31" s="99"/>
      <c r="V31" s="316" t="s">
        <v>307</v>
      </c>
      <c r="W31" s="316"/>
      <c r="X31" s="316"/>
      <c r="Y31" s="101">
        <f>SUM(Y3:Y29)</f>
        <v>58.5</v>
      </c>
      <c r="Z31" s="99"/>
      <c r="AA31" s="99"/>
      <c r="AB31" s="99"/>
      <c r="AC31" s="99"/>
      <c r="AD31" s="316"/>
      <c r="AE31" s="316"/>
      <c r="AF31" s="316"/>
      <c r="AG31" s="102">
        <f>SUM(AG3:AG29)</f>
        <v>53.5</v>
      </c>
      <c r="AH31" s="99"/>
      <c r="AI31" s="99"/>
      <c r="AJ31" s="99"/>
      <c r="AK31" s="99"/>
      <c r="AL31" s="316"/>
      <c r="AM31" s="316"/>
      <c r="AN31" s="316"/>
      <c r="AO31" s="102">
        <f>SUM(AO3:AO29)</f>
        <v>54</v>
      </c>
      <c r="AP31" s="99"/>
      <c r="AQ31" s="99"/>
      <c r="AR31" s="99"/>
      <c r="AS31" s="99"/>
      <c r="AT31" s="316"/>
      <c r="AU31" s="316"/>
      <c r="AV31" s="316"/>
      <c r="AW31" s="102">
        <f>SUM(AW3:AW29)</f>
        <v>54</v>
      </c>
    </row>
    <row r="32" spans="1:49" ht="12.75">
      <c r="A32" s="124"/>
      <c r="B32" s="99"/>
      <c r="C32" s="99"/>
      <c r="D32" s="99"/>
      <c r="E32" s="316" t="s">
        <v>308</v>
      </c>
      <c r="F32" s="316"/>
      <c r="G32" s="316"/>
      <c r="H32" s="104">
        <v>2</v>
      </c>
      <c r="I32" s="99"/>
      <c r="J32" s="99"/>
      <c r="K32" s="99"/>
      <c r="L32" s="99"/>
      <c r="M32" s="316" t="s">
        <v>309</v>
      </c>
      <c r="N32" s="316"/>
      <c r="O32" s="316"/>
      <c r="P32" s="105">
        <v>0</v>
      </c>
      <c r="R32" s="124"/>
      <c r="S32" s="99"/>
      <c r="T32" s="99"/>
      <c r="U32" s="99"/>
      <c r="V32" s="316" t="s">
        <v>310</v>
      </c>
      <c r="W32" s="316"/>
      <c r="X32" s="316"/>
      <c r="Y32" s="127">
        <v>0</v>
      </c>
      <c r="Z32" s="99"/>
      <c r="AA32" s="99"/>
      <c r="AB32" s="99"/>
      <c r="AC32" s="99"/>
      <c r="AD32" s="316" t="s">
        <v>311</v>
      </c>
      <c r="AE32" s="316"/>
      <c r="AF32" s="316"/>
      <c r="AG32" s="128">
        <v>0</v>
      </c>
      <c r="AH32" s="99"/>
      <c r="AI32" s="99"/>
      <c r="AJ32" s="99"/>
      <c r="AK32" s="99"/>
      <c r="AL32" s="316" t="s">
        <v>312</v>
      </c>
      <c r="AM32" s="316"/>
      <c r="AN32" s="316"/>
      <c r="AO32" s="128">
        <v>3</v>
      </c>
      <c r="AP32" s="99"/>
      <c r="AQ32" s="99"/>
      <c r="AR32" s="99"/>
      <c r="AS32" s="99"/>
      <c r="AT32" s="316" t="s">
        <v>313</v>
      </c>
      <c r="AU32" s="316"/>
      <c r="AV32" s="316"/>
      <c r="AW32" s="128">
        <v>3</v>
      </c>
    </row>
    <row r="33" spans="1:49" ht="12.75">
      <c r="A33" s="131"/>
      <c r="B33" s="122"/>
      <c r="C33" s="122"/>
      <c r="D33" s="122"/>
      <c r="E33" s="122"/>
      <c r="F33" s="122"/>
      <c r="G33" s="122"/>
      <c r="H33" s="106"/>
      <c r="I33" s="326" t="s">
        <v>314</v>
      </c>
      <c r="J33" s="326"/>
      <c r="K33" s="326"/>
      <c r="L33" s="326"/>
      <c r="M33" s="326"/>
      <c r="N33" s="326"/>
      <c r="O33" s="326"/>
      <c r="P33" s="109"/>
      <c r="R33" s="137"/>
      <c r="S33" s="138"/>
      <c r="T33" s="138"/>
      <c r="U33" s="138"/>
      <c r="V33" s="138"/>
      <c r="W33" s="138"/>
      <c r="X33" s="138"/>
      <c r="Y33" s="106"/>
      <c r="Z33" s="108"/>
      <c r="AA33" s="108"/>
      <c r="AB33" s="108"/>
      <c r="AC33" s="108"/>
      <c r="AD33" s="108"/>
      <c r="AE33" s="108"/>
      <c r="AF33" s="108"/>
      <c r="AG33" s="109"/>
      <c r="AH33" s="108"/>
      <c r="AI33" s="108"/>
      <c r="AJ33" s="108"/>
      <c r="AK33" s="108"/>
      <c r="AL33" s="108"/>
      <c r="AM33" s="108"/>
      <c r="AN33" s="108"/>
      <c r="AO33" s="109"/>
      <c r="AP33" s="108"/>
      <c r="AQ33" s="108"/>
      <c r="AR33" s="108"/>
      <c r="AS33" s="108"/>
      <c r="AT33" s="108"/>
      <c r="AU33" s="108"/>
      <c r="AV33" s="108"/>
      <c r="AW33" s="109"/>
    </row>
    <row r="34" spans="1:16" ht="12.75">
      <c r="A34" s="123" t="s">
        <v>315</v>
      </c>
      <c r="B34" s="96" t="s">
        <v>316</v>
      </c>
      <c r="C34" s="96" t="s">
        <v>317</v>
      </c>
      <c r="D34" s="96" t="s">
        <v>318</v>
      </c>
      <c r="E34" s="96" t="s">
        <v>319</v>
      </c>
      <c r="F34" s="96" t="s">
        <v>320</v>
      </c>
      <c r="G34" s="96" t="s">
        <v>321</v>
      </c>
      <c r="H34" s="96" t="s">
        <v>322</v>
      </c>
      <c r="I34" s="129" t="s">
        <v>323</v>
      </c>
      <c r="J34" s="96" t="s">
        <v>324</v>
      </c>
      <c r="K34" s="96" t="s">
        <v>325</v>
      </c>
      <c r="L34" s="96" t="s">
        <v>326</v>
      </c>
      <c r="M34" s="96" t="s">
        <v>327</v>
      </c>
      <c r="N34" s="96" t="s">
        <v>328</v>
      </c>
      <c r="O34" s="96" t="s">
        <v>329</v>
      </c>
      <c r="P34" s="98" t="s">
        <v>330</v>
      </c>
    </row>
    <row r="35" spans="1:16" ht="12.75">
      <c r="A35" s="124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100"/>
    </row>
    <row r="36" spans="1:16" ht="12.75">
      <c r="A36" s="124" t="s">
        <v>331</v>
      </c>
      <c r="B36" s="101">
        <v>5.5</v>
      </c>
      <c r="C36" s="101">
        <v>-3</v>
      </c>
      <c r="D36" s="101"/>
      <c r="E36" s="101"/>
      <c r="F36" s="101"/>
      <c r="G36" s="101"/>
      <c r="H36" s="101">
        <f>SUM(B36:G36)</f>
        <v>2.5</v>
      </c>
      <c r="I36" s="99" t="s">
        <v>332</v>
      </c>
      <c r="J36" s="101">
        <v>6</v>
      </c>
      <c r="K36" s="101">
        <v>-1</v>
      </c>
      <c r="L36" s="101"/>
      <c r="M36" s="101"/>
      <c r="N36" s="101"/>
      <c r="O36" s="101"/>
      <c r="P36" s="102">
        <f>SUM(J36:O36)</f>
        <v>5</v>
      </c>
    </row>
    <row r="37" spans="1:16" ht="12.75">
      <c r="A37" s="124"/>
      <c r="B37" s="101"/>
      <c r="C37" s="101"/>
      <c r="D37" s="101"/>
      <c r="E37" s="101"/>
      <c r="F37" s="101"/>
      <c r="G37" s="101"/>
      <c r="H37" s="101"/>
      <c r="I37" s="99"/>
      <c r="J37" s="101"/>
      <c r="K37" s="101"/>
      <c r="L37" s="101"/>
      <c r="M37" s="101"/>
      <c r="N37" s="101"/>
      <c r="O37" s="101"/>
      <c r="P37" s="102"/>
    </row>
    <row r="38" spans="1:16" ht="12.75">
      <c r="A38" s="82" t="s">
        <v>333</v>
      </c>
      <c r="B38" s="101">
        <v>6.5</v>
      </c>
      <c r="C38" s="101"/>
      <c r="D38" s="101"/>
      <c r="E38" s="101"/>
      <c r="F38" s="101"/>
      <c r="G38" s="101"/>
      <c r="H38" s="101">
        <f>SUM(B38:G38)</f>
        <v>6.5</v>
      </c>
      <c r="I38" s="35" t="s">
        <v>334</v>
      </c>
      <c r="J38" s="101">
        <v>6</v>
      </c>
      <c r="K38" s="101"/>
      <c r="L38" s="101"/>
      <c r="M38" s="101"/>
      <c r="N38" s="101"/>
      <c r="O38" s="101"/>
      <c r="P38" s="102">
        <f>SUM(J38:O38)</f>
        <v>6</v>
      </c>
    </row>
    <row r="39" spans="1:16" ht="12.75">
      <c r="A39" s="82" t="s">
        <v>335</v>
      </c>
      <c r="B39" s="101">
        <v>6</v>
      </c>
      <c r="C39" s="101"/>
      <c r="D39" s="101"/>
      <c r="E39" s="101"/>
      <c r="F39" s="101"/>
      <c r="G39" s="101"/>
      <c r="H39" s="101">
        <f>SUM(B39:G39)</f>
        <v>6</v>
      </c>
      <c r="I39" s="35" t="s">
        <v>336</v>
      </c>
      <c r="J39" s="101">
        <v>6</v>
      </c>
      <c r="K39" s="101"/>
      <c r="L39" s="101"/>
      <c r="M39" s="101"/>
      <c r="N39" s="101"/>
      <c r="O39" s="101"/>
      <c r="P39" s="102">
        <f>SUM(J39:O39)</f>
        <v>6</v>
      </c>
    </row>
    <row r="40" spans="1:16" ht="12.75">
      <c r="A40" s="82" t="s">
        <v>337</v>
      </c>
      <c r="B40" s="101">
        <v>6.5</v>
      </c>
      <c r="C40" s="101"/>
      <c r="D40" s="101"/>
      <c r="E40" s="101"/>
      <c r="F40" s="101">
        <v>-0.5</v>
      </c>
      <c r="G40" s="101"/>
      <c r="H40" s="101">
        <f>SUM(B40:G40)</f>
        <v>6</v>
      </c>
      <c r="I40" s="35" t="s">
        <v>338</v>
      </c>
      <c r="J40" s="101">
        <v>6</v>
      </c>
      <c r="K40" s="101"/>
      <c r="L40" s="101"/>
      <c r="M40" s="101"/>
      <c r="N40" s="101"/>
      <c r="O40" s="101"/>
      <c r="P40" s="102">
        <f>SUM(J40:O40)</f>
        <v>6</v>
      </c>
    </row>
    <row r="41" spans="1:16" ht="12.75">
      <c r="A41" s="82"/>
      <c r="B41" s="101"/>
      <c r="C41" s="101"/>
      <c r="D41" s="101"/>
      <c r="E41" s="101"/>
      <c r="F41" s="101"/>
      <c r="G41" s="101"/>
      <c r="H41" s="101"/>
      <c r="I41" s="35" t="s">
        <v>339</v>
      </c>
      <c r="J41" s="101">
        <v>5.5</v>
      </c>
      <c r="K41" s="101"/>
      <c r="L41" s="101"/>
      <c r="M41" s="101"/>
      <c r="N41" s="101"/>
      <c r="O41" s="101"/>
      <c r="P41" s="102">
        <f>SUM(J41:O41)</f>
        <v>5.5</v>
      </c>
    </row>
    <row r="42" spans="1:16" ht="12.75">
      <c r="A42" s="82" t="s">
        <v>340</v>
      </c>
      <c r="B42" s="101">
        <v>7.5</v>
      </c>
      <c r="C42" s="101"/>
      <c r="D42" s="101"/>
      <c r="E42" s="101">
        <v>1</v>
      </c>
      <c r="F42" s="101"/>
      <c r="G42" s="101"/>
      <c r="H42" s="101">
        <f>SUM(B42:G42)</f>
        <v>8.5</v>
      </c>
      <c r="I42" s="35"/>
      <c r="J42" s="101"/>
      <c r="K42" s="101"/>
      <c r="L42" s="101"/>
      <c r="M42" s="101"/>
      <c r="N42" s="101"/>
      <c r="O42" s="101"/>
      <c r="P42" s="102"/>
    </row>
    <row r="43" spans="1:16" ht="12.75">
      <c r="A43" s="124" t="s">
        <v>341</v>
      </c>
      <c r="B43" s="101">
        <v>7</v>
      </c>
      <c r="C43" s="101">
        <v>3</v>
      </c>
      <c r="D43" s="101"/>
      <c r="E43" s="101">
        <v>1</v>
      </c>
      <c r="F43" s="101"/>
      <c r="G43" s="101"/>
      <c r="H43" s="101">
        <f>SUM(B43:G43)</f>
        <v>11</v>
      </c>
      <c r="I43" s="35" t="s">
        <v>342</v>
      </c>
      <c r="J43" s="101">
        <v>6</v>
      </c>
      <c r="K43" s="101"/>
      <c r="L43" s="101"/>
      <c r="M43" s="101"/>
      <c r="N43" s="101"/>
      <c r="O43" s="101"/>
      <c r="P43" s="102">
        <f>SUM(J43:O43)</f>
        <v>6</v>
      </c>
    </row>
    <row r="44" spans="1:16" ht="12.75">
      <c r="A44" s="82" t="s">
        <v>343</v>
      </c>
      <c r="B44" s="101">
        <v>6.5</v>
      </c>
      <c r="C44" s="101">
        <v>3</v>
      </c>
      <c r="D44" s="101"/>
      <c r="E44" s="101"/>
      <c r="F44" s="101"/>
      <c r="G44" s="101"/>
      <c r="H44" s="101">
        <f>SUM(B44:G44)</f>
        <v>9.5</v>
      </c>
      <c r="I44" s="35" t="s">
        <v>344</v>
      </c>
      <c r="J44" s="101">
        <v>6.5</v>
      </c>
      <c r="K44" s="101"/>
      <c r="L44" s="101"/>
      <c r="M44" s="101"/>
      <c r="N44" s="101">
        <v>-0.5</v>
      </c>
      <c r="O44" s="101"/>
      <c r="P44" s="102">
        <f>SUM(J44:O44)</f>
        <v>6</v>
      </c>
    </row>
    <row r="45" spans="1:16" ht="12.75">
      <c r="A45" s="82" t="s">
        <v>345</v>
      </c>
      <c r="B45" s="101">
        <v>6</v>
      </c>
      <c r="C45" s="101">
        <v>-2</v>
      </c>
      <c r="D45" s="101"/>
      <c r="E45" s="101"/>
      <c r="F45" s="101">
        <v>-0.5</v>
      </c>
      <c r="G45" s="101"/>
      <c r="H45" s="101">
        <f>SUM(B45:G45)</f>
        <v>3.5</v>
      </c>
      <c r="I45" s="99" t="s">
        <v>346</v>
      </c>
      <c r="J45" s="101">
        <v>7</v>
      </c>
      <c r="K45" s="101"/>
      <c r="L45" s="101"/>
      <c r="M45" s="101"/>
      <c r="N45" s="101">
        <v>-0.5</v>
      </c>
      <c r="O45" s="101"/>
      <c r="P45" s="102">
        <f>SUM(J45:O45)</f>
        <v>6.5</v>
      </c>
    </row>
    <row r="46" spans="1:16" ht="12.75">
      <c r="A46" s="124"/>
      <c r="B46" s="101"/>
      <c r="C46" s="101"/>
      <c r="D46" s="101"/>
      <c r="E46" s="101"/>
      <c r="F46" s="101"/>
      <c r="G46" s="101"/>
      <c r="H46" s="101"/>
      <c r="I46" s="99"/>
      <c r="J46" s="101"/>
      <c r="K46" s="101"/>
      <c r="L46" s="101"/>
      <c r="M46" s="101"/>
      <c r="N46" s="101"/>
      <c r="O46" s="101"/>
      <c r="P46" s="102"/>
    </row>
    <row r="47" spans="1:16" ht="12.75">
      <c r="A47" s="82" t="s">
        <v>4855</v>
      </c>
      <c r="B47" s="101">
        <v>5.5</v>
      </c>
      <c r="C47" s="101"/>
      <c r="D47" s="101"/>
      <c r="E47" s="101"/>
      <c r="F47" s="101"/>
      <c r="G47" s="101"/>
      <c r="H47" s="101">
        <f>SUM(B47:G47)</f>
        <v>5.5</v>
      </c>
      <c r="I47" s="35" t="s">
        <v>4856</v>
      </c>
      <c r="J47" s="101">
        <v>5.5</v>
      </c>
      <c r="K47" s="101"/>
      <c r="L47" s="101"/>
      <c r="M47" s="101"/>
      <c r="N47" s="101"/>
      <c r="O47" s="101"/>
      <c r="P47" s="102">
        <f>SUM(J47:O47)</f>
        <v>5.5</v>
      </c>
    </row>
    <row r="48" spans="1:16" ht="12.75">
      <c r="A48" s="82" t="s">
        <v>4857</v>
      </c>
      <c r="B48" s="101">
        <v>7</v>
      </c>
      <c r="C48" s="101"/>
      <c r="D48" s="101"/>
      <c r="E48" s="101"/>
      <c r="F48" s="101"/>
      <c r="G48" s="101"/>
      <c r="H48" s="101">
        <f>SUM(B48:G48)</f>
        <v>7</v>
      </c>
      <c r="I48" s="35" t="s">
        <v>4858</v>
      </c>
      <c r="J48" s="101">
        <v>5.5</v>
      </c>
      <c r="K48" s="101"/>
      <c r="L48" s="101"/>
      <c r="M48" s="101"/>
      <c r="N48" s="101"/>
      <c r="O48" s="101"/>
      <c r="P48" s="102">
        <f>SUM(J48:O48)</f>
        <v>5.5</v>
      </c>
    </row>
    <row r="49" spans="1:16" ht="12.75">
      <c r="A49" s="124" t="s">
        <v>4859</v>
      </c>
      <c r="B49" s="101">
        <v>6</v>
      </c>
      <c r="C49" s="101"/>
      <c r="D49" s="101"/>
      <c r="E49" s="101"/>
      <c r="F49" s="101"/>
      <c r="G49" s="101"/>
      <c r="H49" s="101">
        <f>SUM(B49:G49)</f>
        <v>6</v>
      </c>
      <c r="I49" s="99" t="s">
        <v>4860</v>
      </c>
      <c r="J49" s="101">
        <v>6.5</v>
      </c>
      <c r="K49" s="101">
        <v>3</v>
      </c>
      <c r="L49" s="101"/>
      <c r="M49" s="101">
        <v>1</v>
      </c>
      <c r="N49" s="101"/>
      <c r="O49" s="101"/>
      <c r="P49" s="102">
        <f>SUM(J49:O49)</f>
        <v>10.5</v>
      </c>
    </row>
    <row r="50" spans="1:16" ht="12.75">
      <c r="A50" s="124"/>
      <c r="B50" s="101"/>
      <c r="C50" s="101"/>
      <c r="D50" s="101"/>
      <c r="E50" s="101"/>
      <c r="F50" s="101"/>
      <c r="G50" s="101"/>
      <c r="H50" s="101"/>
      <c r="I50" s="99"/>
      <c r="J50" s="101"/>
      <c r="K50" s="101"/>
      <c r="L50" s="101"/>
      <c r="M50" s="101"/>
      <c r="N50" s="101"/>
      <c r="O50" s="101"/>
      <c r="P50" s="102"/>
    </row>
    <row r="51" spans="1:16" ht="12.75">
      <c r="A51" s="124"/>
      <c r="B51" s="101"/>
      <c r="C51" s="101"/>
      <c r="D51" s="101"/>
      <c r="E51" s="101"/>
      <c r="F51" s="101"/>
      <c r="G51" s="101"/>
      <c r="H51" s="101"/>
      <c r="I51" s="99"/>
      <c r="J51" s="101"/>
      <c r="K51" s="101"/>
      <c r="L51" s="101"/>
      <c r="M51" s="101"/>
      <c r="N51" s="101"/>
      <c r="O51" s="101"/>
      <c r="P51" s="102"/>
    </row>
    <row r="52" spans="1:16" ht="12.75">
      <c r="A52" s="124"/>
      <c r="B52" s="101"/>
      <c r="C52" s="101"/>
      <c r="D52" s="101"/>
      <c r="E52" s="101"/>
      <c r="F52" s="101"/>
      <c r="G52" s="101"/>
      <c r="H52" s="101"/>
      <c r="I52" s="99"/>
      <c r="J52" s="101"/>
      <c r="K52" s="101"/>
      <c r="L52" s="101"/>
      <c r="M52" s="101"/>
      <c r="N52" s="101"/>
      <c r="O52" s="101"/>
      <c r="P52" s="102"/>
    </row>
    <row r="53" spans="1:16" ht="12.75">
      <c r="A53" s="124" t="s">
        <v>4861</v>
      </c>
      <c r="B53" s="101"/>
      <c r="C53" s="101"/>
      <c r="D53" s="101"/>
      <c r="E53" s="101"/>
      <c r="F53" s="101"/>
      <c r="G53" s="101"/>
      <c r="H53" s="101"/>
      <c r="I53" s="99" t="s">
        <v>4862</v>
      </c>
      <c r="J53" s="101"/>
      <c r="K53" s="101"/>
      <c r="L53" s="101"/>
      <c r="M53" s="101"/>
      <c r="N53" s="101"/>
      <c r="O53" s="101"/>
      <c r="P53" s="102"/>
    </row>
    <row r="54" spans="1:16" ht="12.75">
      <c r="A54" s="124"/>
      <c r="B54" s="101"/>
      <c r="C54" s="101"/>
      <c r="D54" s="101"/>
      <c r="E54" s="101"/>
      <c r="F54" s="101"/>
      <c r="G54" s="101"/>
      <c r="H54" s="101"/>
      <c r="I54" s="99"/>
      <c r="J54" s="101"/>
      <c r="K54" s="101"/>
      <c r="L54" s="101"/>
      <c r="M54" s="101"/>
      <c r="N54" s="101"/>
      <c r="O54" s="101"/>
      <c r="P54" s="102"/>
    </row>
    <row r="55" spans="1:16" ht="12.75">
      <c r="A55" s="82" t="s">
        <v>4863</v>
      </c>
      <c r="B55" s="101"/>
      <c r="C55" s="101"/>
      <c r="D55" s="101"/>
      <c r="E55" s="101"/>
      <c r="F55" s="101"/>
      <c r="G55" s="101"/>
      <c r="H55" s="101"/>
      <c r="I55" s="99" t="s">
        <v>4864</v>
      </c>
      <c r="J55" s="101"/>
      <c r="K55" s="101"/>
      <c r="L55" s="101"/>
      <c r="M55" s="101"/>
      <c r="N55" s="101"/>
      <c r="O55" s="101"/>
      <c r="P55" s="102"/>
    </row>
    <row r="56" spans="1:16" ht="12.75">
      <c r="A56" s="82" t="s">
        <v>4865</v>
      </c>
      <c r="B56" s="101"/>
      <c r="C56" s="101"/>
      <c r="D56" s="101"/>
      <c r="E56" s="101"/>
      <c r="F56" s="101"/>
      <c r="G56" s="101"/>
      <c r="H56" s="101"/>
      <c r="I56" s="99" t="s">
        <v>4866</v>
      </c>
      <c r="J56" s="101"/>
      <c r="K56" s="101"/>
      <c r="L56" s="101"/>
      <c r="M56" s="101"/>
      <c r="N56" s="101"/>
      <c r="O56" s="101"/>
      <c r="P56" s="102"/>
    </row>
    <row r="57" spans="1:16" ht="12.75">
      <c r="A57" s="124"/>
      <c r="B57" s="101"/>
      <c r="C57" s="101"/>
      <c r="D57" s="101"/>
      <c r="E57" s="101"/>
      <c r="F57" s="101"/>
      <c r="G57" s="101"/>
      <c r="H57" s="101"/>
      <c r="I57" s="99"/>
      <c r="J57" s="101"/>
      <c r="K57" s="101"/>
      <c r="L57" s="101"/>
      <c r="M57" s="101"/>
      <c r="N57" s="101"/>
      <c r="O57" s="101"/>
      <c r="P57" s="102"/>
    </row>
    <row r="58" spans="1:16" ht="12.75">
      <c r="A58" s="82" t="s">
        <v>4867</v>
      </c>
      <c r="B58" s="101"/>
      <c r="C58" s="101"/>
      <c r="D58" s="101"/>
      <c r="E58" s="101"/>
      <c r="F58" s="101"/>
      <c r="G58" s="101"/>
      <c r="H58" s="101"/>
      <c r="I58" s="35" t="s">
        <v>4868</v>
      </c>
      <c r="J58" s="101"/>
      <c r="K58" s="101"/>
      <c r="L58" s="101"/>
      <c r="M58" s="101"/>
      <c r="N58" s="101"/>
      <c r="O58" s="101"/>
      <c r="P58" s="102"/>
    </row>
    <row r="59" spans="1:16" ht="12.75">
      <c r="A59" s="124" t="s">
        <v>4869</v>
      </c>
      <c r="B59" s="101"/>
      <c r="C59" s="101"/>
      <c r="D59" s="101"/>
      <c r="E59" s="101"/>
      <c r="F59" s="101"/>
      <c r="G59" s="101"/>
      <c r="H59" s="101"/>
      <c r="I59" s="35" t="s">
        <v>4870</v>
      </c>
      <c r="J59" s="101"/>
      <c r="K59" s="101"/>
      <c r="L59" s="101"/>
      <c r="M59" s="101"/>
      <c r="N59" s="101"/>
      <c r="O59" s="101"/>
      <c r="P59" s="102"/>
    </row>
    <row r="60" spans="1:16" ht="12.75">
      <c r="A60" s="82"/>
      <c r="B60" s="101"/>
      <c r="C60" s="101"/>
      <c r="D60" s="101"/>
      <c r="E60" s="101"/>
      <c r="F60" s="101"/>
      <c r="G60" s="101"/>
      <c r="H60" s="101"/>
      <c r="I60" s="99"/>
      <c r="J60" s="101"/>
      <c r="K60" s="101"/>
      <c r="L60" s="101"/>
      <c r="M60" s="101"/>
      <c r="N60" s="101"/>
      <c r="O60" s="101"/>
      <c r="P60" s="102"/>
    </row>
    <row r="61" spans="1:16" ht="12.75">
      <c r="A61" s="82" t="s">
        <v>4871</v>
      </c>
      <c r="B61" s="101"/>
      <c r="C61" s="101"/>
      <c r="D61" s="101"/>
      <c r="E61" s="101"/>
      <c r="F61" s="101"/>
      <c r="G61" s="101"/>
      <c r="H61" s="101"/>
      <c r="I61" s="35" t="s">
        <v>4872</v>
      </c>
      <c r="J61" s="101"/>
      <c r="K61" s="101"/>
      <c r="L61" s="101"/>
      <c r="M61" s="101"/>
      <c r="N61" s="101"/>
      <c r="O61" s="101"/>
      <c r="P61" s="102"/>
    </row>
    <row r="62" spans="1:16" ht="12.75">
      <c r="A62" s="124" t="s">
        <v>4873</v>
      </c>
      <c r="B62" s="101"/>
      <c r="C62" s="101"/>
      <c r="D62" s="101"/>
      <c r="E62" s="101"/>
      <c r="F62" s="101"/>
      <c r="G62" s="101"/>
      <c r="H62" s="101"/>
      <c r="I62" s="35" t="s">
        <v>4874</v>
      </c>
      <c r="J62" s="101"/>
      <c r="K62" s="101"/>
      <c r="L62" s="101"/>
      <c r="M62" s="101"/>
      <c r="N62" s="101"/>
      <c r="O62" s="101"/>
      <c r="P62" s="102"/>
    </row>
    <row r="63" spans="1:16" ht="12.75">
      <c r="A63" s="124"/>
      <c r="B63" s="99"/>
      <c r="C63" s="99"/>
      <c r="D63" s="99"/>
      <c r="E63" s="99"/>
      <c r="F63" s="99"/>
      <c r="G63" s="99"/>
      <c r="H63" s="101"/>
      <c r="I63" s="99"/>
      <c r="J63" s="99"/>
      <c r="K63" s="99"/>
      <c r="L63" s="99"/>
      <c r="M63" s="99"/>
      <c r="N63" s="99"/>
      <c r="O63" s="99"/>
      <c r="P63" s="102"/>
    </row>
    <row r="64" spans="1:16" ht="12.75">
      <c r="A64" s="124"/>
      <c r="B64" s="99"/>
      <c r="C64" s="99"/>
      <c r="D64" s="99"/>
      <c r="E64" s="316" t="s">
        <v>4875</v>
      </c>
      <c r="F64" s="316"/>
      <c r="G64" s="316"/>
      <c r="H64" s="101">
        <f>SUM(H36:H62)</f>
        <v>72</v>
      </c>
      <c r="I64" s="99"/>
      <c r="J64" s="99"/>
      <c r="K64" s="99"/>
      <c r="L64" s="99"/>
      <c r="M64" s="316" t="s">
        <v>4876</v>
      </c>
      <c r="N64" s="316"/>
      <c r="O64" s="316"/>
      <c r="P64" s="102">
        <f>SUM(P36:P62)</f>
        <v>68.5</v>
      </c>
    </row>
    <row r="65" spans="1:16" ht="12.75">
      <c r="A65" s="124"/>
      <c r="B65" s="99"/>
      <c r="C65" s="99"/>
      <c r="D65" s="99"/>
      <c r="E65" s="316" t="s">
        <v>4877</v>
      </c>
      <c r="F65" s="316"/>
      <c r="G65" s="316"/>
      <c r="H65" s="127">
        <v>3</v>
      </c>
      <c r="I65" s="99"/>
      <c r="J65" s="99"/>
      <c r="K65" s="99"/>
      <c r="L65" s="99"/>
      <c r="M65" s="316" t="s">
        <v>4878</v>
      </c>
      <c r="N65" s="316"/>
      <c r="O65" s="316"/>
      <c r="P65" s="128">
        <v>1</v>
      </c>
    </row>
    <row r="66" spans="1:16" ht="12.75">
      <c r="A66" s="126"/>
      <c r="B66" s="108"/>
      <c r="C66" s="108"/>
      <c r="D66" s="108"/>
      <c r="E66" s="108"/>
      <c r="F66" s="108"/>
      <c r="G66" s="108"/>
      <c r="H66" s="106"/>
      <c r="I66" s="108"/>
      <c r="J66" s="118"/>
      <c r="K66" s="118"/>
      <c r="L66" s="118"/>
      <c r="M66" s="118"/>
      <c r="N66" s="118"/>
      <c r="O66" s="118"/>
      <c r="P66" s="109"/>
    </row>
    <row r="67" spans="1:16" ht="12.75">
      <c r="A67" s="123" t="s">
        <v>4879</v>
      </c>
      <c r="B67" s="96" t="s">
        <v>4880</v>
      </c>
      <c r="C67" s="96" t="s">
        <v>4881</v>
      </c>
      <c r="D67" s="96" t="s">
        <v>4882</v>
      </c>
      <c r="E67" s="96" t="s">
        <v>4883</v>
      </c>
      <c r="F67" s="96" t="s">
        <v>4884</v>
      </c>
      <c r="G67" s="96" t="s">
        <v>4885</v>
      </c>
      <c r="H67" s="96" t="s">
        <v>4886</v>
      </c>
      <c r="I67" s="129" t="s">
        <v>4887</v>
      </c>
      <c r="J67" s="96" t="s">
        <v>4888</v>
      </c>
      <c r="K67" s="96" t="s">
        <v>4889</v>
      </c>
      <c r="L67" s="96" t="s">
        <v>4890</v>
      </c>
      <c r="M67" s="96" t="s">
        <v>4891</v>
      </c>
      <c r="N67" s="96" t="s">
        <v>4892</v>
      </c>
      <c r="O67" s="96" t="s">
        <v>4893</v>
      </c>
      <c r="P67" s="98" t="s">
        <v>4894</v>
      </c>
    </row>
    <row r="68" spans="1:16" ht="12.75">
      <c r="A68" s="124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100"/>
    </row>
    <row r="69" spans="1:16" ht="12.75">
      <c r="A69" s="124" t="s">
        <v>4895</v>
      </c>
      <c r="B69" s="101">
        <v>6</v>
      </c>
      <c r="C69" s="101">
        <v>-1</v>
      </c>
      <c r="D69" s="101"/>
      <c r="E69" s="101"/>
      <c r="F69" s="101"/>
      <c r="G69" s="101"/>
      <c r="H69" s="101">
        <f>SUM(B69:G69)</f>
        <v>5</v>
      </c>
      <c r="I69" s="35" t="s">
        <v>4896</v>
      </c>
      <c r="J69" s="101">
        <v>7</v>
      </c>
      <c r="K69" s="101"/>
      <c r="L69" s="101"/>
      <c r="M69" s="101"/>
      <c r="N69" s="101"/>
      <c r="O69" s="101"/>
      <c r="P69" s="102">
        <f>SUM(J69:O69)</f>
        <v>7</v>
      </c>
    </row>
    <row r="70" spans="1:16" ht="12.75">
      <c r="A70" s="124"/>
      <c r="B70" s="101"/>
      <c r="C70" s="101"/>
      <c r="D70" s="101"/>
      <c r="E70" s="101"/>
      <c r="F70" s="101"/>
      <c r="G70" s="101"/>
      <c r="H70" s="101"/>
      <c r="I70" s="99"/>
      <c r="J70" s="101"/>
      <c r="K70" s="101"/>
      <c r="L70" s="101"/>
      <c r="M70" s="101"/>
      <c r="N70" s="101"/>
      <c r="O70" s="101"/>
      <c r="P70" s="102"/>
    </row>
    <row r="71" spans="1:16" ht="12.75">
      <c r="A71" s="82" t="s">
        <v>4897</v>
      </c>
      <c r="B71" s="101">
        <v>7</v>
      </c>
      <c r="C71" s="101"/>
      <c r="D71" s="101"/>
      <c r="E71" s="101"/>
      <c r="F71" s="101"/>
      <c r="G71" s="101"/>
      <c r="H71" s="101">
        <f>SUM(B71:G71)</f>
        <v>7</v>
      </c>
      <c r="I71" s="35" t="s">
        <v>4898</v>
      </c>
      <c r="J71" s="101">
        <v>6.5</v>
      </c>
      <c r="K71" s="101"/>
      <c r="L71" s="101"/>
      <c r="M71" s="101"/>
      <c r="N71" s="101"/>
      <c r="O71" s="101"/>
      <c r="P71" s="102">
        <f>SUM(J71:O71)</f>
        <v>6.5</v>
      </c>
    </row>
    <row r="72" spans="1:16" ht="12.75">
      <c r="A72" s="82" t="s">
        <v>4899</v>
      </c>
      <c r="B72" s="101">
        <v>6</v>
      </c>
      <c r="C72" s="101"/>
      <c r="D72" s="101"/>
      <c r="E72" s="101"/>
      <c r="F72" s="101"/>
      <c r="G72" s="101"/>
      <c r="H72" s="101">
        <f>SUM(B72:G72)</f>
        <v>6</v>
      </c>
      <c r="I72" s="35" t="s">
        <v>4900</v>
      </c>
      <c r="J72" s="101">
        <v>5</v>
      </c>
      <c r="K72" s="101"/>
      <c r="L72" s="101"/>
      <c r="M72" s="101"/>
      <c r="N72" s="101"/>
      <c r="O72" s="101">
        <v>-1</v>
      </c>
      <c r="P72" s="102">
        <f>SUM(J72:O72)</f>
        <v>4</v>
      </c>
    </row>
    <row r="73" spans="1:16" ht="12.75">
      <c r="A73" s="82" t="s">
        <v>4901</v>
      </c>
      <c r="B73" s="101">
        <v>6</v>
      </c>
      <c r="C73" s="101"/>
      <c r="D73" s="101"/>
      <c r="E73" s="101"/>
      <c r="F73" s="101"/>
      <c r="G73" s="101"/>
      <c r="H73" s="101">
        <f>SUM(B73:G73)</f>
        <v>6</v>
      </c>
      <c r="I73" s="35" t="s">
        <v>4902</v>
      </c>
      <c r="J73" s="101">
        <v>7</v>
      </c>
      <c r="K73" s="101"/>
      <c r="L73" s="101"/>
      <c r="M73" s="101"/>
      <c r="N73" s="101"/>
      <c r="O73" s="101"/>
      <c r="P73" s="102">
        <f>SUM(J73:O73)</f>
        <v>7</v>
      </c>
    </row>
    <row r="74" spans="1:16" ht="12.75">
      <c r="A74" s="124"/>
      <c r="B74" s="101"/>
      <c r="C74" s="101"/>
      <c r="D74" s="101"/>
      <c r="E74" s="101"/>
      <c r="F74" s="101"/>
      <c r="G74" s="101"/>
      <c r="H74" s="101"/>
      <c r="I74" s="99"/>
      <c r="J74" s="101"/>
      <c r="K74" s="101"/>
      <c r="L74" s="101"/>
      <c r="M74" s="101"/>
      <c r="N74" s="101"/>
      <c r="O74" s="101"/>
      <c r="P74" s="102"/>
    </row>
    <row r="75" spans="1:16" ht="12.75">
      <c r="A75" s="82" t="s">
        <v>4903</v>
      </c>
      <c r="B75" s="101">
        <v>5.5</v>
      </c>
      <c r="C75" s="101"/>
      <c r="D75" s="101"/>
      <c r="E75" s="101"/>
      <c r="F75" s="101"/>
      <c r="G75" s="101"/>
      <c r="H75" s="101">
        <f>SUM(B75:G75)</f>
        <v>5.5</v>
      </c>
      <c r="I75" s="35" t="s">
        <v>4904</v>
      </c>
      <c r="J75" s="101">
        <v>6</v>
      </c>
      <c r="K75" s="101"/>
      <c r="L75" s="101"/>
      <c r="M75" s="101"/>
      <c r="N75" s="101">
        <v>-0.5</v>
      </c>
      <c r="O75" s="101"/>
      <c r="P75" s="102">
        <f>SUM(J75:O75)</f>
        <v>5.5</v>
      </c>
    </row>
    <row r="76" spans="1:16" ht="12.75">
      <c r="A76" s="82" t="s">
        <v>4905</v>
      </c>
      <c r="B76" s="101">
        <v>5.5</v>
      </c>
      <c r="C76" s="101"/>
      <c r="D76" s="101"/>
      <c r="E76" s="101"/>
      <c r="F76" s="101"/>
      <c r="G76" s="101"/>
      <c r="H76" s="101">
        <f>SUM(B76:G76)</f>
        <v>5.5</v>
      </c>
      <c r="I76" s="35" t="s">
        <v>4906</v>
      </c>
      <c r="J76" s="101">
        <v>5</v>
      </c>
      <c r="K76" s="101"/>
      <c r="L76" s="101"/>
      <c r="M76" s="101"/>
      <c r="N76" s="101"/>
      <c r="O76" s="101">
        <v>-1</v>
      </c>
      <c r="P76" s="102">
        <f>SUM(J76:O76)</f>
        <v>4</v>
      </c>
    </row>
    <row r="77" spans="1:16" ht="12.75">
      <c r="A77" s="103" t="s">
        <v>4907</v>
      </c>
      <c r="B77" s="101"/>
      <c r="C77" s="101"/>
      <c r="D77" s="101"/>
      <c r="E77" s="101"/>
      <c r="F77" s="101"/>
      <c r="G77" s="101"/>
      <c r="H77" s="101"/>
      <c r="I77" s="35" t="s">
        <v>4908</v>
      </c>
      <c r="J77" s="101">
        <v>7</v>
      </c>
      <c r="K77" s="101"/>
      <c r="L77" s="101"/>
      <c r="M77" s="101"/>
      <c r="N77" s="101"/>
      <c r="O77" s="101"/>
      <c r="P77" s="102">
        <f>SUM(J77:O77)</f>
        <v>7</v>
      </c>
    </row>
    <row r="78" spans="1:16" ht="12.75">
      <c r="A78" s="124" t="s">
        <v>4909</v>
      </c>
      <c r="B78" s="101">
        <v>6</v>
      </c>
      <c r="C78" s="101"/>
      <c r="D78" s="101"/>
      <c r="E78" s="101"/>
      <c r="F78" s="101"/>
      <c r="G78" s="101"/>
      <c r="H78" s="101">
        <f>SUM(B78:G78)</f>
        <v>6</v>
      </c>
      <c r="I78" s="35" t="s">
        <v>4910</v>
      </c>
      <c r="J78" s="101">
        <v>6</v>
      </c>
      <c r="K78" s="101"/>
      <c r="L78" s="101"/>
      <c r="M78" s="101"/>
      <c r="N78" s="101">
        <v>-0.5</v>
      </c>
      <c r="O78" s="101"/>
      <c r="P78" s="102">
        <f>SUM(J78:O78)</f>
        <v>5.5</v>
      </c>
    </row>
    <row r="79" spans="1:16" ht="12.75">
      <c r="A79" s="124"/>
      <c r="B79" s="101"/>
      <c r="C79" s="101"/>
      <c r="D79" s="101"/>
      <c r="E79" s="101"/>
      <c r="F79" s="101"/>
      <c r="G79" s="101"/>
      <c r="H79" s="101"/>
      <c r="I79" s="99"/>
      <c r="J79" s="101"/>
      <c r="K79" s="101"/>
      <c r="L79" s="101"/>
      <c r="M79" s="101"/>
      <c r="N79" s="101"/>
      <c r="O79" s="101"/>
      <c r="P79" s="102"/>
    </row>
    <row r="80" spans="1:16" ht="12.75">
      <c r="A80" s="124" t="s">
        <v>4911</v>
      </c>
      <c r="B80" s="101">
        <v>5</v>
      </c>
      <c r="C80" s="101"/>
      <c r="D80" s="101"/>
      <c r="E80" s="101"/>
      <c r="F80" s="101"/>
      <c r="G80" s="101"/>
      <c r="H80" s="101">
        <f>SUM(B80:G80)</f>
        <v>5</v>
      </c>
      <c r="I80" s="35" t="s">
        <v>4912</v>
      </c>
      <c r="J80" s="101">
        <v>6</v>
      </c>
      <c r="K80" s="101"/>
      <c r="L80" s="101"/>
      <c r="M80" s="101"/>
      <c r="N80" s="101"/>
      <c r="O80" s="101"/>
      <c r="P80" s="102">
        <f>SUM(J80:O80)</f>
        <v>6</v>
      </c>
    </row>
    <row r="81" spans="1:16" ht="12.75">
      <c r="A81" s="82" t="s">
        <v>4913</v>
      </c>
      <c r="B81" s="101">
        <v>6.5</v>
      </c>
      <c r="C81" s="101"/>
      <c r="D81" s="101"/>
      <c r="E81" s="101"/>
      <c r="F81" s="101"/>
      <c r="G81" s="101"/>
      <c r="H81" s="101">
        <f>SUM(B81:G81)</f>
        <v>6.5</v>
      </c>
      <c r="I81" s="35" t="s">
        <v>4914</v>
      </c>
      <c r="J81" s="101">
        <v>6</v>
      </c>
      <c r="K81" s="101">
        <v>3</v>
      </c>
      <c r="L81" s="101"/>
      <c r="M81" s="101"/>
      <c r="N81" s="101"/>
      <c r="O81" s="101"/>
      <c r="P81" s="102">
        <f>SUM(J81:O81)</f>
        <v>9</v>
      </c>
    </row>
    <row r="82" spans="1:16" ht="12.75">
      <c r="A82" s="82" t="s">
        <v>4915</v>
      </c>
      <c r="B82" s="101">
        <v>6</v>
      </c>
      <c r="C82" s="101"/>
      <c r="D82" s="101"/>
      <c r="E82" s="101"/>
      <c r="F82" s="101">
        <v>-0.5</v>
      </c>
      <c r="G82" s="101"/>
      <c r="H82" s="101">
        <f>SUM(B82:G82)</f>
        <v>5.5</v>
      </c>
      <c r="I82" s="35" t="s">
        <v>4916</v>
      </c>
      <c r="J82" s="101">
        <v>6</v>
      </c>
      <c r="K82" s="101"/>
      <c r="L82" s="101"/>
      <c r="M82" s="101"/>
      <c r="N82" s="101"/>
      <c r="O82" s="101"/>
      <c r="P82" s="102">
        <f>SUM(J82:O82)</f>
        <v>6</v>
      </c>
    </row>
    <row r="83" spans="1:16" ht="12.75">
      <c r="A83" s="124"/>
      <c r="B83" s="101"/>
      <c r="C83" s="101"/>
      <c r="D83" s="101"/>
      <c r="E83" s="101"/>
      <c r="F83" s="101"/>
      <c r="G83" s="101"/>
      <c r="H83" s="101"/>
      <c r="I83" s="99"/>
      <c r="J83" s="101"/>
      <c r="K83" s="101"/>
      <c r="L83" s="101"/>
      <c r="M83" s="101"/>
      <c r="N83" s="101"/>
      <c r="O83" s="101"/>
      <c r="P83" s="102"/>
    </row>
    <row r="84" spans="1:16" ht="12.75">
      <c r="A84" s="124"/>
      <c r="B84" s="101"/>
      <c r="C84" s="101"/>
      <c r="D84" s="101"/>
      <c r="E84" s="101"/>
      <c r="F84" s="101"/>
      <c r="G84" s="101"/>
      <c r="H84" s="101"/>
      <c r="I84" s="99"/>
      <c r="J84" s="101"/>
      <c r="K84" s="101"/>
      <c r="L84" s="101"/>
      <c r="M84" s="101"/>
      <c r="N84" s="101"/>
      <c r="O84" s="101"/>
      <c r="P84" s="102"/>
    </row>
    <row r="85" spans="1:16" ht="12.75">
      <c r="A85" s="124"/>
      <c r="B85" s="101"/>
      <c r="C85" s="101"/>
      <c r="D85" s="101"/>
      <c r="E85" s="101"/>
      <c r="F85" s="101"/>
      <c r="G85" s="101"/>
      <c r="H85" s="101"/>
      <c r="I85" s="99"/>
      <c r="J85" s="101"/>
      <c r="K85" s="101"/>
      <c r="L85" s="101"/>
      <c r="M85" s="101"/>
      <c r="N85" s="101"/>
      <c r="O85" s="101"/>
      <c r="P85" s="102"/>
    </row>
    <row r="86" spans="1:16" ht="12.75">
      <c r="A86" s="124" t="s">
        <v>4917</v>
      </c>
      <c r="B86" s="101"/>
      <c r="C86" s="101"/>
      <c r="D86" s="101"/>
      <c r="E86" s="101"/>
      <c r="F86" s="101"/>
      <c r="G86" s="101"/>
      <c r="H86" s="101"/>
      <c r="I86" s="99" t="s">
        <v>4918</v>
      </c>
      <c r="J86" s="101"/>
      <c r="K86" s="101"/>
      <c r="L86" s="101"/>
      <c r="M86" s="101"/>
      <c r="N86" s="101"/>
      <c r="O86" s="101"/>
      <c r="P86" s="102"/>
    </row>
    <row r="87" spans="1:16" ht="12.75">
      <c r="A87" s="124"/>
      <c r="B87" s="101"/>
      <c r="C87" s="101"/>
      <c r="D87" s="101"/>
      <c r="E87" s="101"/>
      <c r="F87" s="101"/>
      <c r="G87" s="101"/>
      <c r="H87" s="101"/>
      <c r="I87" s="99"/>
      <c r="J87" s="101"/>
      <c r="K87" s="101"/>
      <c r="L87" s="101"/>
      <c r="M87" s="101"/>
      <c r="N87" s="101"/>
      <c r="O87" s="101"/>
      <c r="P87" s="102"/>
    </row>
    <row r="88" spans="1:16" ht="12.75">
      <c r="A88" s="124" t="s">
        <v>4919</v>
      </c>
      <c r="B88" s="101"/>
      <c r="C88" s="101"/>
      <c r="D88" s="101"/>
      <c r="E88" s="101"/>
      <c r="F88" s="101"/>
      <c r="G88" s="101"/>
      <c r="H88" s="101"/>
      <c r="I88" s="99" t="s">
        <v>4920</v>
      </c>
      <c r="J88" s="101"/>
      <c r="K88" s="101"/>
      <c r="L88" s="101"/>
      <c r="M88" s="101"/>
      <c r="N88" s="101"/>
      <c r="O88" s="101"/>
      <c r="P88" s="102"/>
    </row>
    <row r="89" spans="1:16" ht="12.75">
      <c r="A89" s="124" t="s">
        <v>4921</v>
      </c>
      <c r="B89" s="101"/>
      <c r="C89" s="101"/>
      <c r="D89" s="101"/>
      <c r="E89" s="101"/>
      <c r="F89" s="101"/>
      <c r="G89" s="101"/>
      <c r="H89" s="101"/>
      <c r="I89" s="99" t="s">
        <v>4922</v>
      </c>
      <c r="J89" s="101"/>
      <c r="K89" s="101"/>
      <c r="L89" s="101"/>
      <c r="M89" s="101"/>
      <c r="N89" s="101"/>
      <c r="O89" s="101"/>
      <c r="P89" s="102"/>
    </row>
    <row r="90" spans="1:16" ht="12.75">
      <c r="A90" s="124"/>
      <c r="B90" s="101"/>
      <c r="C90" s="101"/>
      <c r="D90" s="101"/>
      <c r="E90" s="101"/>
      <c r="F90" s="101"/>
      <c r="G90" s="101"/>
      <c r="H90" s="101"/>
      <c r="I90" s="99" t="s">
        <v>4923</v>
      </c>
      <c r="J90" s="101"/>
      <c r="K90" s="101"/>
      <c r="L90" s="101"/>
      <c r="M90" s="101"/>
      <c r="N90" s="101"/>
      <c r="O90" s="101"/>
      <c r="P90" s="102"/>
    </row>
    <row r="91" spans="1:16" ht="12.75">
      <c r="A91" s="82" t="s">
        <v>4924</v>
      </c>
      <c r="B91" s="101">
        <v>6</v>
      </c>
      <c r="C91" s="101"/>
      <c r="D91" s="101"/>
      <c r="E91" s="101"/>
      <c r="F91" s="101"/>
      <c r="G91" s="101"/>
      <c r="H91" s="101">
        <f>SUM(B91:G91)</f>
        <v>6</v>
      </c>
      <c r="I91" s="99"/>
      <c r="J91" s="101"/>
      <c r="K91" s="101"/>
      <c r="L91" s="101"/>
      <c r="M91" s="101"/>
      <c r="N91" s="101"/>
      <c r="O91" s="101"/>
      <c r="P91" s="102"/>
    </row>
    <row r="92" spans="1:16" ht="12.75">
      <c r="A92" s="82" t="s">
        <v>4925</v>
      </c>
      <c r="B92" s="101"/>
      <c r="C92" s="101"/>
      <c r="D92" s="101"/>
      <c r="E92" s="101"/>
      <c r="F92" s="101"/>
      <c r="G92" s="101"/>
      <c r="H92" s="101"/>
      <c r="I92" s="35" t="s">
        <v>4926</v>
      </c>
      <c r="J92" s="101"/>
      <c r="K92" s="101"/>
      <c r="L92" s="101"/>
      <c r="M92" s="101"/>
      <c r="N92" s="101"/>
      <c r="O92" s="101"/>
      <c r="P92" s="102"/>
    </row>
    <row r="93" spans="1:16" ht="12.75">
      <c r="A93" s="124"/>
      <c r="B93" s="101"/>
      <c r="C93" s="101"/>
      <c r="D93" s="101"/>
      <c r="E93" s="101"/>
      <c r="F93" s="101"/>
      <c r="G93" s="101"/>
      <c r="H93" s="101"/>
      <c r="I93" s="35" t="s">
        <v>4927</v>
      </c>
      <c r="J93" s="101"/>
      <c r="K93" s="101"/>
      <c r="L93" s="101"/>
      <c r="M93" s="101"/>
      <c r="N93" s="101"/>
      <c r="O93" s="101"/>
      <c r="P93" s="102"/>
    </row>
    <row r="94" spans="1:16" ht="12.75">
      <c r="A94" s="82" t="s">
        <v>4928</v>
      </c>
      <c r="B94" s="101"/>
      <c r="C94" s="101"/>
      <c r="D94" s="101"/>
      <c r="E94" s="101"/>
      <c r="F94" s="101"/>
      <c r="G94" s="101"/>
      <c r="H94" s="101"/>
      <c r="I94" s="99"/>
      <c r="J94" s="101"/>
      <c r="K94" s="101"/>
      <c r="L94" s="101"/>
      <c r="M94" s="101"/>
      <c r="N94" s="101"/>
      <c r="O94" s="101"/>
      <c r="P94" s="102"/>
    </row>
    <row r="95" spans="1:16" ht="12.75">
      <c r="A95" s="82" t="s">
        <v>4929</v>
      </c>
      <c r="B95" s="101"/>
      <c r="C95" s="101"/>
      <c r="D95" s="101"/>
      <c r="E95" s="101"/>
      <c r="F95" s="101"/>
      <c r="G95" s="101"/>
      <c r="H95" s="101"/>
      <c r="I95" s="99" t="s">
        <v>4930</v>
      </c>
      <c r="J95" s="101"/>
      <c r="K95" s="101"/>
      <c r="L95" s="101"/>
      <c r="M95" s="101"/>
      <c r="N95" s="101"/>
      <c r="O95" s="101"/>
      <c r="P95" s="102"/>
    </row>
    <row r="96" spans="1:16" ht="12.75">
      <c r="A96" s="124"/>
      <c r="B96" s="99"/>
      <c r="C96" s="99"/>
      <c r="D96" s="99"/>
      <c r="E96" s="99"/>
      <c r="F96" s="99"/>
      <c r="G96" s="99"/>
      <c r="H96" s="101"/>
      <c r="I96" s="99"/>
      <c r="J96" s="99"/>
      <c r="K96" s="99"/>
      <c r="L96" s="99"/>
      <c r="M96" s="99"/>
      <c r="N96" s="99"/>
      <c r="O96" s="99"/>
      <c r="P96" s="102"/>
    </row>
    <row r="97" spans="1:16" ht="12.75">
      <c r="A97" s="124"/>
      <c r="B97" s="99"/>
      <c r="C97" s="99"/>
      <c r="D97" s="99"/>
      <c r="E97" s="316" t="s">
        <v>4931</v>
      </c>
      <c r="F97" s="316"/>
      <c r="G97" s="316"/>
      <c r="H97" s="101">
        <f>SUM(H69:H95)</f>
        <v>64</v>
      </c>
      <c r="I97" s="99"/>
      <c r="J97" s="99"/>
      <c r="K97" s="99"/>
      <c r="L97" s="99"/>
      <c r="M97" s="316" t="s">
        <v>4932</v>
      </c>
      <c r="N97" s="316"/>
      <c r="O97" s="316"/>
      <c r="P97" s="102">
        <f>SUM(P69:P95)</f>
        <v>67.5</v>
      </c>
    </row>
    <row r="98" spans="1:16" ht="12.75">
      <c r="A98" s="124"/>
      <c r="B98" s="99"/>
      <c r="C98" s="99"/>
      <c r="D98" s="99"/>
      <c r="E98" s="316" t="s">
        <v>4933</v>
      </c>
      <c r="F98" s="316"/>
      <c r="G98" s="316"/>
      <c r="H98" s="104">
        <v>0</v>
      </c>
      <c r="I98" s="99"/>
      <c r="J98" s="99"/>
      <c r="K98" s="99"/>
      <c r="L98" s="99"/>
      <c r="M98" s="316" t="s">
        <v>4934</v>
      </c>
      <c r="N98" s="316"/>
      <c r="O98" s="316"/>
      <c r="P98" s="105">
        <v>1</v>
      </c>
    </row>
    <row r="99" spans="1:16" ht="12.75">
      <c r="A99" s="126"/>
      <c r="B99" s="121"/>
      <c r="C99" s="121"/>
      <c r="D99" s="121"/>
      <c r="E99" s="121"/>
      <c r="F99" s="121"/>
      <c r="G99" s="121"/>
      <c r="H99" s="121"/>
      <c r="I99" s="108"/>
      <c r="J99" s="108"/>
      <c r="K99" s="108"/>
      <c r="L99" s="108"/>
      <c r="M99" s="108"/>
      <c r="N99" s="108"/>
      <c r="O99" s="108"/>
      <c r="P99" s="109"/>
    </row>
  </sheetData>
  <mergeCells count="21">
    <mergeCell ref="AL31:AN31"/>
    <mergeCell ref="AT31:AV31"/>
    <mergeCell ref="AL32:AN32"/>
    <mergeCell ref="AT32:AV32"/>
    <mergeCell ref="E31:G31"/>
    <mergeCell ref="M31:O31"/>
    <mergeCell ref="E32:G32"/>
    <mergeCell ref="M32:O32"/>
    <mergeCell ref="V32:X32"/>
    <mergeCell ref="AD32:AF32"/>
    <mergeCell ref="V31:X31"/>
    <mergeCell ref="AD31:AF31"/>
    <mergeCell ref="I33:O33"/>
    <mergeCell ref="E64:G64"/>
    <mergeCell ref="M64:O64"/>
    <mergeCell ref="E65:G65"/>
    <mergeCell ref="M65:O65"/>
    <mergeCell ref="E97:G97"/>
    <mergeCell ref="M97:O97"/>
    <mergeCell ref="E98:G98"/>
    <mergeCell ref="M98:O98"/>
  </mergeCells>
  <printOptions/>
  <pageMargins left="0.7875" right="0.7875" top="0.7875" bottom="0.7875" header="0.5" footer="0.5"/>
  <pageSetup fitToHeight="0"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G101"/>
  <sheetViews>
    <sheetView workbookViewId="0" topLeftCell="M52">
      <selection activeCell="R69" sqref="R69"/>
    </sheetView>
  </sheetViews>
  <sheetFormatPr defaultColWidth="9.140625" defaultRowHeight="12.75"/>
  <cols>
    <col min="1" max="1" width="11.8515625" style="1" customWidth="1"/>
    <col min="2" max="3" width="5.00390625" style="1" customWidth="1"/>
    <col min="4" max="4" width="4.140625" style="1" customWidth="1"/>
    <col min="5" max="5" width="4.00390625" style="1" customWidth="1"/>
    <col min="6" max="6" width="5.140625" style="1" customWidth="1"/>
    <col min="7" max="7" width="4.00390625" style="1" customWidth="1"/>
    <col min="8" max="8" width="6.7109375" style="1" customWidth="1"/>
    <col min="9" max="9" width="13.8515625" style="1" customWidth="1"/>
    <col min="10" max="10" width="5.00390625" style="1" customWidth="1"/>
    <col min="11" max="11" width="4.140625" style="1" customWidth="1"/>
    <col min="12" max="12" width="3.00390625" style="1" customWidth="1"/>
    <col min="13" max="13" width="4.00390625" style="1" customWidth="1"/>
    <col min="14" max="14" width="5.140625" style="1" customWidth="1"/>
    <col min="15" max="15" width="4.140625" style="1" customWidth="1"/>
    <col min="16" max="16" width="6.7109375" style="1" customWidth="1"/>
    <col min="17" max="17" width="9.00390625" style="1" customWidth="1"/>
    <col min="18" max="18" width="11.57421875" style="1" customWidth="1"/>
    <col min="19" max="19" width="5.00390625" style="1" customWidth="1"/>
    <col min="20" max="20" width="4.140625" style="1" customWidth="1"/>
    <col min="21" max="21" width="3.00390625" style="1" customWidth="1"/>
    <col min="22" max="22" width="4.00390625" style="1" customWidth="1"/>
    <col min="23" max="23" width="5.140625" style="1" customWidth="1"/>
    <col min="24" max="24" width="4.140625" style="1" customWidth="1"/>
    <col min="25" max="25" width="6.7109375" style="1" customWidth="1"/>
    <col min="26" max="26" width="13.421875" style="1" customWidth="1"/>
    <col min="27" max="27" width="5.00390625" style="1" customWidth="1"/>
    <col min="28" max="28" width="4.140625" style="1" customWidth="1"/>
    <col min="29" max="29" width="3.57421875" style="1" customWidth="1"/>
    <col min="30" max="30" width="4.00390625" style="1" customWidth="1"/>
    <col min="31" max="31" width="5.140625" style="1" customWidth="1"/>
    <col min="32" max="32" width="4.00390625" style="1" customWidth="1"/>
    <col min="33" max="33" width="6.7109375" style="1" customWidth="1"/>
    <col min="34" max="16384" width="9.00390625" style="1" customWidth="1"/>
  </cols>
  <sheetData>
    <row r="1" spans="1:16" ht="12.75">
      <c r="A1" s="328" t="s">
        <v>4935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</row>
    <row r="2" spans="1:16" ht="12.75">
      <c r="A2" s="328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</row>
    <row r="3" spans="1:16" ht="12.75">
      <c r="A3" s="123" t="s">
        <v>4936</v>
      </c>
      <c r="B3" s="96" t="s">
        <v>4937</v>
      </c>
      <c r="C3" s="96" t="s">
        <v>4938</v>
      </c>
      <c r="D3" s="96" t="s">
        <v>4939</v>
      </c>
      <c r="E3" s="96" t="s">
        <v>4940</v>
      </c>
      <c r="F3" s="96" t="s">
        <v>4941</v>
      </c>
      <c r="G3" s="96" t="s">
        <v>4942</v>
      </c>
      <c r="H3" s="96" t="s">
        <v>4943</v>
      </c>
      <c r="I3" s="129" t="s">
        <v>4944</v>
      </c>
      <c r="J3" s="96" t="s">
        <v>4945</v>
      </c>
      <c r="K3" s="96" t="s">
        <v>4946</v>
      </c>
      <c r="L3" s="96" t="s">
        <v>4947</v>
      </c>
      <c r="M3" s="96" t="s">
        <v>4948</v>
      </c>
      <c r="N3" s="96" t="s">
        <v>4949</v>
      </c>
      <c r="O3" s="96" t="s">
        <v>4950</v>
      </c>
      <c r="P3" s="98" t="s">
        <v>4951</v>
      </c>
    </row>
    <row r="4" spans="1:16" ht="12.75">
      <c r="A4" s="124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2.75">
      <c r="A5" s="124" t="s">
        <v>4952</v>
      </c>
      <c r="B5" s="101">
        <v>6</v>
      </c>
      <c r="C5" s="101">
        <v>-1</v>
      </c>
      <c r="D5" s="101"/>
      <c r="E5" s="101"/>
      <c r="F5" s="101"/>
      <c r="G5" s="101"/>
      <c r="H5" s="101">
        <v>5</v>
      </c>
      <c r="I5" s="99" t="s">
        <v>4953</v>
      </c>
      <c r="J5" s="101">
        <v>5.5</v>
      </c>
      <c r="K5" s="101">
        <v>-1</v>
      </c>
      <c r="L5" s="101"/>
      <c r="M5" s="101"/>
      <c r="N5" s="101"/>
      <c r="O5" s="101"/>
      <c r="P5" s="102">
        <f>SUM(J5:O5)</f>
        <v>4.5</v>
      </c>
    </row>
    <row r="6" spans="1:16" ht="12.75">
      <c r="A6" s="124"/>
      <c r="B6" s="101"/>
      <c r="C6" s="101"/>
      <c r="D6" s="101"/>
      <c r="E6" s="101"/>
      <c r="F6" s="101"/>
      <c r="G6" s="101"/>
      <c r="H6" s="101"/>
      <c r="I6" s="99"/>
      <c r="J6" s="101"/>
      <c r="K6" s="101"/>
      <c r="L6" s="101"/>
      <c r="M6" s="101"/>
      <c r="N6" s="101"/>
      <c r="O6" s="101"/>
      <c r="P6" s="102"/>
    </row>
    <row r="7" spans="1:16" ht="12.75">
      <c r="A7" s="124" t="s">
        <v>4954</v>
      </c>
      <c r="B7" s="101">
        <v>6</v>
      </c>
      <c r="C7" s="101"/>
      <c r="D7" s="101"/>
      <c r="E7" s="101"/>
      <c r="F7" s="101">
        <v>-0.5</v>
      </c>
      <c r="G7" s="101"/>
      <c r="H7" s="101">
        <f>SUM(B7:G7)</f>
        <v>5.5</v>
      </c>
      <c r="I7" s="99" t="s">
        <v>4955</v>
      </c>
      <c r="J7" s="101">
        <v>6</v>
      </c>
      <c r="K7" s="101"/>
      <c r="L7" s="101"/>
      <c r="M7" s="101"/>
      <c r="N7" s="101">
        <v>-0.5</v>
      </c>
      <c r="O7" s="101"/>
      <c r="P7" s="102">
        <f>SUM(J7:O7)</f>
        <v>5.5</v>
      </c>
    </row>
    <row r="8" spans="1:16" ht="12.75">
      <c r="A8" s="124" t="s">
        <v>4956</v>
      </c>
      <c r="B8" s="101">
        <v>6</v>
      </c>
      <c r="C8" s="101"/>
      <c r="D8" s="101"/>
      <c r="E8" s="101"/>
      <c r="F8" s="101"/>
      <c r="G8" s="101"/>
      <c r="H8" s="101">
        <f>SUM(B8:G8)</f>
        <v>6</v>
      </c>
      <c r="I8" s="99" t="s">
        <v>4957</v>
      </c>
      <c r="J8" s="101">
        <v>6</v>
      </c>
      <c r="K8" s="101"/>
      <c r="L8" s="101"/>
      <c r="M8" s="101"/>
      <c r="N8" s="101"/>
      <c r="O8" s="101"/>
      <c r="P8" s="102">
        <f>SUM(J8:O8)</f>
        <v>6</v>
      </c>
    </row>
    <row r="9" spans="1:16" ht="12.75">
      <c r="A9" s="124" t="s">
        <v>4958</v>
      </c>
      <c r="B9" s="101">
        <v>6.5</v>
      </c>
      <c r="C9" s="101"/>
      <c r="D9" s="101"/>
      <c r="E9" s="101"/>
      <c r="F9" s="101"/>
      <c r="G9" s="101"/>
      <c r="H9" s="101">
        <f>SUM(B9:G9)</f>
        <v>6.5</v>
      </c>
      <c r="I9" s="99" t="s">
        <v>4959</v>
      </c>
      <c r="J9" s="101">
        <v>5</v>
      </c>
      <c r="K9" s="101"/>
      <c r="L9" s="101"/>
      <c r="M9" s="101"/>
      <c r="N9" s="101">
        <v>-0.5</v>
      </c>
      <c r="O9" s="101"/>
      <c r="P9" s="102">
        <f>SUM(J9:O9)</f>
        <v>4.5</v>
      </c>
    </row>
    <row r="10" spans="1:16" ht="12.75">
      <c r="A10" s="124"/>
      <c r="B10" s="101"/>
      <c r="C10" s="101"/>
      <c r="D10" s="101"/>
      <c r="E10" s="101"/>
      <c r="F10" s="101"/>
      <c r="G10" s="101"/>
      <c r="H10" s="101"/>
      <c r="I10" s="99"/>
      <c r="J10" s="101"/>
      <c r="K10" s="101"/>
      <c r="L10" s="101"/>
      <c r="M10" s="101"/>
      <c r="N10" s="101"/>
      <c r="O10" s="101"/>
      <c r="P10" s="102"/>
    </row>
    <row r="11" spans="1:16" ht="12.75">
      <c r="A11" s="124" t="s">
        <v>4960</v>
      </c>
      <c r="B11" s="101">
        <v>5.5</v>
      </c>
      <c r="C11" s="101"/>
      <c r="D11" s="101"/>
      <c r="E11" s="101"/>
      <c r="F11" s="101"/>
      <c r="G11" s="101"/>
      <c r="H11" s="101">
        <f>SUM(B11:G11)</f>
        <v>5.5</v>
      </c>
      <c r="I11" s="99" t="s">
        <v>4961</v>
      </c>
      <c r="J11" s="101">
        <v>6.5</v>
      </c>
      <c r="K11" s="101"/>
      <c r="L11" s="101"/>
      <c r="M11" s="101"/>
      <c r="N11" s="101"/>
      <c r="O11" s="101"/>
      <c r="P11" s="102">
        <f>SUM(J11:O11)</f>
        <v>6.5</v>
      </c>
    </row>
    <row r="12" spans="1:16" ht="12.75">
      <c r="A12" s="130" t="s">
        <v>4962</v>
      </c>
      <c r="B12" s="101"/>
      <c r="C12" s="101"/>
      <c r="D12" s="101"/>
      <c r="E12" s="101"/>
      <c r="F12" s="101"/>
      <c r="G12" s="101"/>
      <c r="H12" s="101"/>
      <c r="I12" s="99" t="s">
        <v>4963</v>
      </c>
      <c r="J12" s="101">
        <v>6.5</v>
      </c>
      <c r="K12" s="101"/>
      <c r="L12" s="101"/>
      <c r="M12" s="101"/>
      <c r="N12" s="101"/>
      <c r="O12" s="101"/>
      <c r="P12" s="102">
        <f>SUM(J12:O12)</f>
        <v>6.5</v>
      </c>
    </row>
    <row r="13" spans="1:16" ht="12.75">
      <c r="A13" s="130" t="s">
        <v>4964</v>
      </c>
      <c r="B13" s="101"/>
      <c r="C13" s="101"/>
      <c r="D13" s="101"/>
      <c r="E13" s="101"/>
      <c r="F13" s="101"/>
      <c r="G13" s="101"/>
      <c r="H13" s="101"/>
      <c r="I13" s="140" t="s">
        <v>4965</v>
      </c>
      <c r="J13" s="101"/>
      <c r="K13" s="101"/>
      <c r="L13" s="101"/>
      <c r="M13" s="101"/>
      <c r="N13" s="101"/>
      <c r="O13" s="101"/>
      <c r="P13" s="102"/>
    </row>
    <row r="14" spans="1:16" ht="12.75">
      <c r="A14" s="130" t="s">
        <v>4966</v>
      </c>
      <c r="B14" s="101"/>
      <c r="C14" s="101"/>
      <c r="D14" s="101"/>
      <c r="E14" s="101"/>
      <c r="F14" s="101"/>
      <c r="G14" s="101"/>
      <c r="H14" s="101"/>
      <c r="I14" s="99" t="s">
        <v>4967</v>
      </c>
      <c r="J14" s="101">
        <v>6.5</v>
      </c>
      <c r="K14" s="101"/>
      <c r="L14" s="101"/>
      <c r="M14" s="101">
        <v>1</v>
      </c>
      <c r="N14" s="101">
        <v>-0.5</v>
      </c>
      <c r="O14" s="101"/>
      <c r="P14" s="102">
        <f>SUM(J14:O14)</f>
        <v>7</v>
      </c>
    </row>
    <row r="15" spans="1:16" ht="12.75">
      <c r="A15" s="124"/>
      <c r="B15" s="101"/>
      <c r="C15" s="101"/>
      <c r="D15" s="101"/>
      <c r="E15" s="101"/>
      <c r="F15" s="101"/>
      <c r="G15" s="101"/>
      <c r="H15" s="101"/>
      <c r="I15" s="99"/>
      <c r="J15" s="101"/>
      <c r="K15" s="101"/>
      <c r="L15" s="101"/>
      <c r="M15" s="101"/>
      <c r="N15" s="101"/>
      <c r="O15" s="101"/>
      <c r="P15" s="102"/>
    </row>
    <row r="16" spans="1:16" ht="12.75">
      <c r="A16" s="124" t="s">
        <v>4968</v>
      </c>
      <c r="B16" s="101">
        <v>6</v>
      </c>
      <c r="C16" s="101"/>
      <c r="D16" s="101"/>
      <c r="E16" s="101"/>
      <c r="F16" s="101"/>
      <c r="G16" s="101"/>
      <c r="H16" s="101">
        <f>SUM(B16:G16)</f>
        <v>6</v>
      </c>
      <c r="I16" s="99" t="s">
        <v>4969</v>
      </c>
      <c r="J16" s="101">
        <v>7</v>
      </c>
      <c r="K16" s="101"/>
      <c r="L16" s="101"/>
      <c r="M16" s="101">
        <v>1</v>
      </c>
      <c r="N16" s="101"/>
      <c r="O16" s="101"/>
      <c r="P16" s="102">
        <f>SUM(J16:O16)</f>
        <v>8</v>
      </c>
    </row>
    <row r="17" spans="1:16" ht="12.75">
      <c r="A17" s="124" t="s">
        <v>4970</v>
      </c>
      <c r="B17" s="101">
        <v>6</v>
      </c>
      <c r="C17" s="101"/>
      <c r="D17" s="101"/>
      <c r="E17" s="101"/>
      <c r="F17" s="101"/>
      <c r="G17" s="101"/>
      <c r="H17" s="101">
        <f>SUM(B17:G17)</f>
        <v>6</v>
      </c>
      <c r="I17" s="99" t="s">
        <v>4971</v>
      </c>
      <c r="J17" s="101">
        <v>6</v>
      </c>
      <c r="K17" s="101"/>
      <c r="L17" s="101"/>
      <c r="M17" s="101"/>
      <c r="N17" s="101"/>
      <c r="O17" s="101"/>
      <c r="P17" s="102">
        <f>SUM(J17:O17)</f>
        <v>6</v>
      </c>
    </row>
    <row r="18" spans="1:16" ht="12.75">
      <c r="A18" s="124" t="s">
        <v>4972</v>
      </c>
      <c r="B18" s="101">
        <v>5.5</v>
      </c>
      <c r="C18" s="101"/>
      <c r="D18" s="101"/>
      <c r="E18" s="101"/>
      <c r="F18" s="101"/>
      <c r="G18" s="101"/>
      <c r="H18" s="101">
        <f>SUM(B18:G18)</f>
        <v>5.5</v>
      </c>
      <c r="I18" s="99" t="s">
        <v>4973</v>
      </c>
      <c r="J18" s="101">
        <v>5.5</v>
      </c>
      <c r="K18" s="101"/>
      <c r="L18" s="101"/>
      <c r="M18" s="101"/>
      <c r="N18" s="101"/>
      <c r="O18" s="101"/>
      <c r="P18" s="102">
        <f>SUM(J18:O18)</f>
        <v>5.5</v>
      </c>
    </row>
    <row r="19" spans="1:16" ht="12.75">
      <c r="A19" s="124"/>
      <c r="B19" s="101"/>
      <c r="C19" s="101"/>
      <c r="D19" s="101"/>
      <c r="E19" s="101"/>
      <c r="F19" s="101"/>
      <c r="G19" s="101"/>
      <c r="H19" s="101"/>
      <c r="I19" s="99"/>
      <c r="J19" s="101"/>
      <c r="K19" s="101"/>
      <c r="L19" s="101"/>
      <c r="M19" s="101"/>
      <c r="N19" s="101"/>
      <c r="O19" s="101"/>
      <c r="P19" s="102"/>
    </row>
    <row r="20" spans="1:16" ht="12.75">
      <c r="A20" s="124"/>
      <c r="B20" s="101"/>
      <c r="C20" s="101"/>
      <c r="D20" s="101"/>
      <c r="E20" s="101"/>
      <c r="F20" s="101"/>
      <c r="G20" s="101"/>
      <c r="H20" s="101"/>
      <c r="I20" s="99"/>
      <c r="J20" s="101"/>
      <c r="K20" s="101"/>
      <c r="L20" s="101"/>
      <c r="M20" s="101"/>
      <c r="N20" s="101"/>
      <c r="O20" s="101"/>
      <c r="P20" s="102"/>
    </row>
    <row r="21" spans="1:16" ht="12.75">
      <c r="A21" s="124"/>
      <c r="B21" s="101"/>
      <c r="C21" s="101"/>
      <c r="D21" s="101"/>
      <c r="E21" s="101"/>
      <c r="F21" s="101"/>
      <c r="G21" s="101"/>
      <c r="H21" s="101"/>
      <c r="I21" s="99"/>
      <c r="J21" s="101"/>
      <c r="K21" s="101"/>
      <c r="L21" s="101"/>
      <c r="M21" s="101"/>
      <c r="N21" s="101"/>
      <c r="O21" s="101"/>
      <c r="P21" s="102"/>
    </row>
    <row r="22" spans="1:16" ht="12.75">
      <c r="A22" s="124" t="s">
        <v>4974</v>
      </c>
      <c r="B22" s="101"/>
      <c r="C22" s="101"/>
      <c r="D22" s="101"/>
      <c r="E22" s="101"/>
      <c r="F22" s="101"/>
      <c r="G22" s="101"/>
      <c r="H22" s="101"/>
      <c r="I22" s="99" t="s">
        <v>4975</v>
      </c>
      <c r="J22" s="101"/>
      <c r="K22" s="101"/>
      <c r="L22" s="101"/>
      <c r="M22" s="101"/>
      <c r="N22" s="101"/>
      <c r="O22" s="101"/>
      <c r="P22" s="135"/>
    </row>
    <row r="23" spans="1:16" ht="12.75">
      <c r="A23" s="124"/>
      <c r="B23" s="101"/>
      <c r="C23" s="101"/>
      <c r="D23" s="101"/>
      <c r="E23" s="101"/>
      <c r="F23" s="101"/>
      <c r="G23" s="101"/>
      <c r="H23" s="101"/>
      <c r="I23" s="99"/>
      <c r="J23" s="101"/>
      <c r="K23" s="101"/>
      <c r="L23" s="101"/>
      <c r="M23" s="101"/>
      <c r="N23" s="101"/>
      <c r="O23" s="101"/>
      <c r="P23" s="102"/>
    </row>
    <row r="24" spans="1:16" ht="12.75">
      <c r="A24" s="124" t="s">
        <v>4976</v>
      </c>
      <c r="B24" s="101"/>
      <c r="C24" s="101"/>
      <c r="D24" s="101"/>
      <c r="E24" s="101"/>
      <c r="F24" s="101"/>
      <c r="G24" s="101"/>
      <c r="H24" s="101"/>
      <c r="I24" s="99" t="s">
        <v>4977</v>
      </c>
      <c r="J24" s="101"/>
      <c r="K24" s="101"/>
      <c r="L24" s="101"/>
      <c r="M24" s="101"/>
      <c r="N24" s="101"/>
      <c r="O24" s="101"/>
      <c r="P24" s="102"/>
    </row>
    <row r="25" spans="1:16" ht="12.75">
      <c r="A25" s="124" t="s">
        <v>4978</v>
      </c>
      <c r="B25" s="101"/>
      <c r="C25" s="101"/>
      <c r="D25" s="101"/>
      <c r="E25" s="101"/>
      <c r="F25" s="101"/>
      <c r="G25" s="101"/>
      <c r="H25" s="101"/>
      <c r="I25" s="99" t="s">
        <v>4979</v>
      </c>
      <c r="J25" s="101"/>
      <c r="K25" s="101"/>
      <c r="L25" s="101"/>
      <c r="M25" s="101"/>
      <c r="N25" s="101"/>
      <c r="O25" s="101"/>
      <c r="P25" s="102"/>
    </row>
    <row r="26" spans="1:16" ht="12.75">
      <c r="A26" s="124"/>
      <c r="B26" s="101"/>
      <c r="C26" s="101"/>
      <c r="D26" s="101"/>
      <c r="E26" s="101"/>
      <c r="F26" s="101"/>
      <c r="G26" s="101"/>
      <c r="H26" s="101"/>
      <c r="I26" s="99"/>
      <c r="J26" s="101"/>
      <c r="K26" s="101"/>
      <c r="L26" s="101"/>
      <c r="M26" s="101"/>
      <c r="N26" s="101"/>
      <c r="O26" s="101"/>
      <c r="P26" s="102"/>
    </row>
    <row r="27" spans="1:16" ht="12.75">
      <c r="A27" s="124" t="s">
        <v>4980</v>
      </c>
      <c r="B27" s="101">
        <v>5</v>
      </c>
      <c r="C27" s="101"/>
      <c r="D27" s="101"/>
      <c r="E27" s="101"/>
      <c r="F27" s="101"/>
      <c r="G27" s="101"/>
      <c r="H27" s="101">
        <f>SUM(B27:G27)</f>
        <v>5</v>
      </c>
      <c r="I27" s="99" t="s">
        <v>4981</v>
      </c>
      <c r="J27" s="101">
        <v>4</v>
      </c>
      <c r="K27" s="101">
        <v>3</v>
      </c>
      <c r="L27" s="101"/>
      <c r="M27" s="101"/>
      <c r="N27" s="101"/>
      <c r="O27" s="101">
        <v>-1</v>
      </c>
      <c r="P27" s="102">
        <f>SUM(J27:O27)</f>
        <v>6</v>
      </c>
    </row>
    <row r="28" spans="1:16" ht="12.75">
      <c r="A28" s="124" t="s">
        <v>4982</v>
      </c>
      <c r="B28" s="101">
        <v>6</v>
      </c>
      <c r="C28" s="101"/>
      <c r="D28" s="101"/>
      <c r="E28" s="101"/>
      <c r="F28" s="101"/>
      <c r="G28" s="101"/>
      <c r="H28" s="101">
        <f>SUM(B28:G28)</f>
        <v>6</v>
      </c>
      <c r="I28" s="99" t="s">
        <v>4983</v>
      </c>
      <c r="J28" s="101"/>
      <c r="K28" s="101"/>
      <c r="L28" s="101"/>
      <c r="M28" s="101"/>
      <c r="N28" s="101"/>
      <c r="O28" s="101"/>
      <c r="P28" s="102"/>
    </row>
    <row r="29" spans="1:16" ht="12.75">
      <c r="A29" s="124"/>
      <c r="B29" s="101"/>
      <c r="C29" s="101"/>
      <c r="D29" s="101"/>
      <c r="E29" s="101"/>
      <c r="F29" s="101"/>
      <c r="G29" s="101"/>
      <c r="H29" s="101"/>
      <c r="I29" s="99" t="s">
        <v>4984</v>
      </c>
      <c r="J29" s="101"/>
      <c r="K29" s="101"/>
      <c r="L29" s="101"/>
      <c r="M29" s="101"/>
      <c r="N29" s="101"/>
      <c r="O29" s="101"/>
      <c r="P29" s="102"/>
    </row>
    <row r="30" spans="1:16" ht="12.75">
      <c r="A30" s="82" t="s">
        <v>4985</v>
      </c>
      <c r="C30" s="101"/>
      <c r="D30" s="101"/>
      <c r="E30" s="101"/>
      <c r="F30" s="101"/>
      <c r="G30" s="101"/>
      <c r="H30" s="101"/>
      <c r="I30" s="99"/>
      <c r="J30" s="101"/>
      <c r="K30" s="101"/>
      <c r="L30" s="101"/>
      <c r="M30" s="101"/>
      <c r="N30" s="101"/>
      <c r="O30" s="101"/>
      <c r="P30" s="102"/>
    </row>
    <row r="31" spans="1:16" ht="12.75">
      <c r="A31" s="82" t="s">
        <v>4986</v>
      </c>
      <c r="B31" s="101"/>
      <c r="C31" s="101"/>
      <c r="D31" s="101"/>
      <c r="E31" s="101"/>
      <c r="F31" s="101"/>
      <c r="G31" s="101"/>
      <c r="H31" s="101"/>
      <c r="I31" s="99" t="s">
        <v>4987</v>
      </c>
      <c r="J31" s="101"/>
      <c r="K31" s="101"/>
      <c r="L31" s="101"/>
      <c r="M31" s="101"/>
      <c r="N31" s="101"/>
      <c r="O31" s="101"/>
      <c r="P31" s="102"/>
    </row>
    <row r="32" spans="1:16" ht="12.75">
      <c r="A32" s="124"/>
      <c r="B32" s="99"/>
      <c r="C32" s="99"/>
      <c r="D32" s="99"/>
      <c r="E32" s="99"/>
      <c r="F32" s="99"/>
      <c r="G32" s="99"/>
      <c r="H32" s="101"/>
      <c r="I32" s="99"/>
      <c r="J32" s="99"/>
      <c r="K32" s="99"/>
      <c r="L32" s="99"/>
      <c r="M32" s="99"/>
      <c r="N32" s="99"/>
      <c r="O32" s="99"/>
      <c r="P32" s="102"/>
    </row>
    <row r="33" spans="1:16" ht="12.75">
      <c r="A33" s="124"/>
      <c r="B33" s="99"/>
      <c r="C33" s="99"/>
      <c r="D33" s="99"/>
      <c r="E33" s="316" t="s">
        <v>4988</v>
      </c>
      <c r="F33" s="316"/>
      <c r="G33" s="316"/>
      <c r="H33" s="101">
        <f>SUM(H5:H31)</f>
        <v>57</v>
      </c>
      <c r="I33" s="99"/>
      <c r="J33" s="99"/>
      <c r="K33" s="99"/>
      <c r="L33" s="99"/>
      <c r="M33" s="316"/>
      <c r="N33" s="316"/>
      <c r="O33" s="316"/>
      <c r="P33" s="102">
        <f>SUM(P5:P31)</f>
        <v>66</v>
      </c>
    </row>
    <row r="34" spans="1:16" ht="12.75">
      <c r="A34" s="124"/>
      <c r="B34" s="99"/>
      <c r="C34" s="99"/>
      <c r="D34" s="99"/>
      <c r="E34" s="316" t="s">
        <v>4989</v>
      </c>
      <c r="F34" s="316"/>
      <c r="G34" s="316"/>
      <c r="H34" s="127">
        <v>0</v>
      </c>
      <c r="I34" s="99"/>
      <c r="J34" s="99"/>
      <c r="K34" s="99"/>
      <c r="L34" s="99"/>
      <c r="M34" s="316" t="s">
        <v>4990</v>
      </c>
      <c r="N34" s="316"/>
      <c r="O34" s="316"/>
      <c r="P34" s="128">
        <v>1</v>
      </c>
    </row>
    <row r="35" spans="1:16" ht="12.75">
      <c r="A35" s="327" t="s">
        <v>4991</v>
      </c>
      <c r="B35" s="327"/>
      <c r="C35" s="327"/>
      <c r="D35" s="327"/>
      <c r="E35" s="327"/>
      <c r="F35" s="327"/>
      <c r="G35" s="327"/>
      <c r="H35" s="106"/>
      <c r="I35" s="108"/>
      <c r="J35" s="108"/>
      <c r="K35" s="108"/>
      <c r="L35" s="108"/>
      <c r="M35" s="108"/>
      <c r="N35" s="108"/>
      <c r="O35" s="108"/>
      <c r="P35" s="109"/>
    </row>
    <row r="36" spans="1:16" ht="12.75">
      <c r="A36" s="123" t="s">
        <v>4992</v>
      </c>
      <c r="B36" s="96" t="s">
        <v>4993</v>
      </c>
      <c r="C36" s="96" t="s">
        <v>4994</v>
      </c>
      <c r="D36" s="96" t="s">
        <v>4995</v>
      </c>
      <c r="E36" s="96" t="s">
        <v>4996</v>
      </c>
      <c r="F36" s="96" t="s">
        <v>4997</v>
      </c>
      <c r="G36" s="96" t="s">
        <v>4998</v>
      </c>
      <c r="H36" s="96" t="s">
        <v>4999</v>
      </c>
      <c r="I36" s="129" t="s">
        <v>5000</v>
      </c>
      <c r="J36" s="96" t="s">
        <v>5001</v>
      </c>
      <c r="K36" s="96" t="s">
        <v>5002</v>
      </c>
      <c r="L36" s="96" t="s">
        <v>5003</v>
      </c>
      <c r="M36" s="96" t="s">
        <v>5004</v>
      </c>
      <c r="N36" s="96" t="s">
        <v>5005</v>
      </c>
      <c r="O36" s="96" t="s">
        <v>5006</v>
      </c>
      <c r="P36" s="98" t="s">
        <v>5007</v>
      </c>
    </row>
    <row r="37" spans="1:16" ht="12.75">
      <c r="A37" s="124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100"/>
    </row>
    <row r="38" spans="1:16" ht="12.75">
      <c r="A38" s="124" t="s">
        <v>5008</v>
      </c>
      <c r="B38" s="101">
        <v>6.5</v>
      </c>
      <c r="C38" s="101"/>
      <c r="D38" s="101"/>
      <c r="E38" s="101"/>
      <c r="F38" s="101">
        <v>-0.5</v>
      </c>
      <c r="G38" s="101"/>
      <c r="H38" s="101">
        <f>SUM(B38:G38)</f>
        <v>6</v>
      </c>
      <c r="I38" s="35" t="s">
        <v>5009</v>
      </c>
      <c r="J38" s="101">
        <v>5.5</v>
      </c>
      <c r="K38" s="101">
        <v>-1</v>
      </c>
      <c r="L38" s="101"/>
      <c r="M38" s="101"/>
      <c r="N38" s="101"/>
      <c r="O38" s="101"/>
      <c r="P38" s="102">
        <f>SUM(J38:O38)</f>
        <v>4.5</v>
      </c>
    </row>
    <row r="39" spans="1:16" ht="12.75">
      <c r="A39" s="124"/>
      <c r="B39" s="101"/>
      <c r="C39" s="101"/>
      <c r="D39" s="101"/>
      <c r="E39" s="101"/>
      <c r="F39" s="101"/>
      <c r="G39" s="101"/>
      <c r="H39" s="101"/>
      <c r="I39" s="99"/>
      <c r="J39" s="101"/>
      <c r="K39" s="101"/>
      <c r="L39" s="101"/>
      <c r="M39" s="101"/>
      <c r="N39" s="101"/>
      <c r="O39" s="101"/>
      <c r="P39" s="102"/>
    </row>
    <row r="40" spans="1:16" ht="12.75">
      <c r="A40" s="82" t="s">
        <v>5010</v>
      </c>
      <c r="B40" s="101">
        <v>5.5</v>
      </c>
      <c r="C40" s="101"/>
      <c r="D40" s="101"/>
      <c r="E40" s="101"/>
      <c r="F40" s="101"/>
      <c r="G40" s="101"/>
      <c r="H40" s="101">
        <f>SUM(B40:G40)</f>
        <v>5.5</v>
      </c>
      <c r="I40" s="35" t="s">
        <v>5011</v>
      </c>
      <c r="J40" s="101">
        <v>5.5</v>
      </c>
      <c r="K40" s="101"/>
      <c r="L40" s="101"/>
      <c r="M40" s="101"/>
      <c r="N40" s="101"/>
      <c r="O40" s="101"/>
      <c r="P40" s="102">
        <f>SUM(J40:O40)</f>
        <v>5.5</v>
      </c>
    </row>
    <row r="41" spans="1:16" ht="12.75">
      <c r="A41" s="82" t="s">
        <v>5012</v>
      </c>
      <c r="B41" s="101">
        <v>6.5</v>
      </c>
      <c r="C41" s="101"/>
      <c r="D41" s="101"/>
      <c r="E41" s="101"/>
      <c r="F41" s="101"/>
      <c r="G41" s="101"/>
      <c r="H41" s="101">
        <f>SUM(B41:G41)</f>
        <v>6.5</v>
      </c>
      <c r="I41" s="35" t="s">
        <v>5013</v>
      </c>
      <c r="J41" s="101">
        <v>6</v>
      </c>
      <c r="K41" s="101"/>
      <c r="L41" s="101"/>
      <c r="M41" s="101"/>
      <c r="N41" s="101">
        <v>-0.5</v>
      </c>
      <c r="O41" s="101"/>
      <c r="P41" s="102">
        <f>SUM(J41:O41)</f>
        <v>5.5</v>
      </c>
    </row>
    <row r="42" spans="1:16" ht="12.75">
      <c r="A42" s="82" t="s">
        <v>5014</v>
      </c>
      <c r="B42" s="101">
        <v>7</v>
      </c>
      <c r="C42" s="101">
        <v>-2</v>
      </c>
      <c r="D42" s="101"/>
      <c r="E42" s="101"/>
      <c r="F42" s="101"/>
      <c r="G42" s="101"/>
      <c r="H42" s="101">
        <f>SUM(B42:G42)</f>
        <v>5</v>
      </c>
      <c r="I42" s="35" t="s">
        <v>5015</v>
      </c>
      <c r="J42" s="101">
        <v>6</v>
      </c>
      <c r="K42" s="101"/>
      <c r="L42" s="101"/>
      <c r="M42" s="101"/>
      <c r="N42" s="101"/>
      <c r="O42" s="101"/>
      <c r="P42" s="102">
        <f>SUM(J42:O42)</f>
        <v>6</v>
      </c>
    </row>
    <row r="43" spans="1:16" ht="12.75">
      <c r="A43" s="82"/>
      <c r="B43" s="101"/>
      <c r="C43" s="101"/>
      <c r="D43" s="101"/>
      <c r="E43" s="101"/>
      <c r="F43" s="101"/>
      <c r="G43" s="101"/>
      <c r="H43" s="101"/>
      <c r="I43" s="99"/>
      <c r="J43" s="101"/>
      <c r="K43" s="101"/>
      <c r="L43" s="101"/>
      <c r="M43" s="101"/>
      <c r="N43" s="101"/>
      <c r="O43" s="101"/>
      <c r="P43" s="102"/>
    </row>
    <row r="44" spans="1:16" ht="12.75">
      <c r="A44" s="82" t="s">
        <v>5016</v>
      </c>
      <c r="B44" s="101">
        <v>6.5</v>
      </c>
      <c r="C44" s="101"/>
      <c r="D44" s="101"/>
      <c r="E44" s="101"/>
      <c r="F44" s="101">
        <v>-0.5</v>
      </c>
      <c r="G44" s="101"/>
      <c r="H44" s="101">
        <f>SUM(B44:G44)</f>
        <v>6</v>
      </c>
      <c r="I44" s="35" t="s">
        <v>5017</v>
      </c>
      <c r="J44" s="101">
        <v>5.5</v>
      </c>
      <c r="K44" s="101"/>
      <c r="L44" s="101"/>
      <c r="M44" s="101"/>
      <c r="N44" s="101"/>
      <c r="O44" s="101"/>
      <c r="P44" s="102">
        <f>SUM(J44:O44)</f>
        <v>5.5</v>
      </c>
    </row>
    <row r="45" spans="1:16" ht="12.75">
      <c r="A45" s="82" t="s">
        <v>5018</v>
      </c>
      <c r="B45" s="101">
        <v>5</v>
      </c>
      <c r="C45" s="101"/>
      <c r="D45" s="101"/>
      <c r="E45" s="101"/>
      <c r="F45" s="101"/>
      <c r="G45" s="101"/>
      <c r="H45" s="101">
        <f>SUM(B45:G45)</f>
        <v>5</v>
      </c>
      <c r="I45" s="35" t="s">
        <v>5019</v>
      </c>
      <c r="J45" s="101">
        <v>5</v>
      </c>
      <c r="K45" s="101"/>
      <c r="L45" s="101"/>
      <c r="M45" s="101"/>
      <c r="N45" s="101"/>
      <c r="O45" s="101"/>
      <c r="P45" s="102">
        <f>SUM(J45:O45)</f>
        <v>5</v>
      </c>
    </row>
    <row r="46" spans="1:16" ht="12.75">
      <c r="A46" s="82" t="s">
        <v>5020</v>
      </c>
      <c r="B46" s="101">
        <v>7</v>
      </c>
      <c r="C46" s="101"/>
      <c r="D46" s="101"/>
      <c r="E46" s="101"/>
      <c r="F46" s="101"/>
      <c r="G46" s="101"/>
      <c r="H46" s="101">
        <f>SUM(B46:G46)</f>
        <v>7</v>
      </c>
      <c r="I46" s="125" t="s">
        <v>5021</v>
      </c>
      <c r="J46" s="101"/>
      <c r="K46" s="101"/>
      <c r="L46" s="101"/>
      <c r="M46" s="101"/>
      <c r="N46" s="101"/>
      <c r="O46" s="101"/>
      <c r="P46" s="102"/>
    </row>
    <row r="47" spans="1:16" ht="12.75">
      <c r="A47" s="82" t="s">
        <v>5022</v>
      </c>
      <c r="B47" s="101">
        <v>5</v>
      </c>
      <c r="C47" s="101"/>
      <c r="D47" s="101"/>
      <c r="E47" s="101"/>
      <c r="F47" s="101"/>
      <c r="G47" s="101"/>
      <c r="H47" s="101">
        <f>SUM(B47:G47)</f>
        <v>5</v>
      </c>
      <c r="I47" s="125" t="s">
        <v>5023</v>
      </c>
      <c r="J47" s="101"/>
      <c r="K47" s="101"/>
      <c r="L47" s="101"/>
      <c r="M47" s="101"/>
      <c r="N47" s="101"/>
      <c r="O47" s="101"/>
      <c r="P47" s="102"/>
    </row>
    <row r="48" spans="1:16" ht="12.75">
      <c r="A48" s="124"/>
      <c r="B48" s="101"/>
      <c r="C48" s="101"/>
      <c r="D48" s="101"/>
      <c r="E48" s="101"/>
      <c r="F48" s="101"/>
      <c r="G48" s="101"/>
      <c r="H48" s="101"/>
      <c r="I48" s="99"/>
      <c r="J48" s="101"/>
      <c r="K48" s="101"/>
      <c r="L48" s="101"/>
      <c r="M48" s="101"/>
      <c r="N48" s="101"/>
      <c r="O48" s="101"/>
      <c r="P48" s="102"/>
    </row>
    <row r="49" spans="1:16" ht="12.75">
      <c r="A49" s="82" t="s">
        <v>5024</v>
      </c>
      <c r="B49" s="101">
        <v>5.5</v>
      </c>
      <c r="C49" s="101"/>
      <c r="D49" s="101"/>
      <c r="E49" s="101"/>
      <c r="F49" s="101"/>
      <c r="G49" s="101"/>
      <c r="H49" s="101">
        <f>SUM(B49:G49)</f>
        <v>5.5</v>
      </c>
      <c r="I49" s="35" t="s">
        <v>5025</v>
      </c>
      <c r="J49" s="101">
        <v>5</v>
      </c>
      <c r="K49" s="101"/>
      <c r="L49" s="101"/>
      <c r="M49" s="101"/>
      <c r="N49" s="101"/>
      <c r="O49" s="101"/>
      <c r="P49" s="102">
        <f>SUM(J49:O49)</f>
        <v>5</v>
      </c>
    </row>
    <row r="50" spans="1:16" ht="12.75">
      <c r="A50" s="82" t="s">
        <v>5026</v>
      </c>
      <c r="B50" s="101">
        <v>5</v>
      </c>
      <c r="C50" s="101"/>
      <c r="D50" s="101"/>
      <c r="E50" s="101"/>
      <c r="F50" s="101"/>
      <c r="G50" s="101"/>
      <c r="H50" s="101">
        <f>SUM(B50:G50)</f>
        <v>5</v>
      </c>
      <c r="I50" s="35" t="s">
        <v>5027</v>
      </c>
      <c r="J50" s="101">
        <v>6</v>
      </c>
      <c r="K50" s="101"/>
      <c r="L50" s="101"/>
      <c r="M50" s="101"/>
      <c r="N50" s="101">
        <v>-0.5</v>
      </c>
      <c r="O50" s="101"/>
      <c r="P50" s="102">
        <f>SUM(J50:O50)</f>
        <v>5.5</v>
      </c>
    </row>
    <row r="51" spans="1:16" ht="12.75">
      <c r="A51" s="82" t="s">
        <v>5028</v>
      </c>
      <c r="B51" s="101">
        <v>6</v>
      </c>
      <c r="C51" s="101"/>
      <c r="D51" s="101">
        <v>-3</v>
      </c>
      <c r="E51" s="101"/>
      <c r="F51" s="101"/>
      <c r="G51" s="101"/>
      <c r="H51" s="101">
        <f>SUM(B51:G51)</f>
        <v>3</v>
      </c>
      <c r="I51" s="35" t="s">
        <v>5029</v>
      </c>
      <c r="J51" s="101">
        <v>7</v>
      </c>
      <c r="K51" s="101">
        <v>3</v>
      </c>
      <c r="L51" s="101"/>
      <c r="M51" s="101"/>
      <c r="N51" s="101"/>
      <c r="O51" s="101"/>
      <c r="P51" s="102">
        <f>SUM(J51:O51)</f>
        <v>10</v>
      </c>
    </row>
    <row r="52" spans="1:16" ht="12.75">
      <c r="A52" s="124"/>
      <c r="B52" s="101"/>
      <c r="C52" s="101"/>
      <c r="D52" s="101"/>
      <c r="E52" s="101"/>
      <c r="F52" s="101"/>
      <c r="G52" s="101"/>
      <c r="H52" s="101"/>
      <c r="I52" s="99"/>
      <c r="J52" s="101"/>
      <c r="K52" s="101"/>
      <c r="L52" s="101"/>
      <c r="M52" s="101"/>
      <c r="N52" s="101"/>
      <c r="O52" s="101"/>
      <c r="P52" s="102"/>
    </row>
    <row r="53" spans="1:16" ht="12.75">
      <c r="A53" s="124"/>
      <c r="B53" s="101"/>
      <c r="C53" s="101"/>
      <c r="D53" s="101"/>
      <c r="E53" s="101"/>
      <c r="F53" s="101"/>
      <c r="G53" s="101"/>
      <c r="H53" s="101"/>
      <c r="I53" s="99"/>
      <c r="J53" s="101"/>
      <c r="K53" s="101"/>
      <c r="L53" s="101"/>
      <c r="M53" s="101"/>
      <c r="N53" s="101"/>
      <c r="O53" s="101"/>
      <c r="P53" s="102"/>
    </row>
    <row r="54" spans="1:16" ht="12.75">
      <c r="A54" s="124"/>
      <c r="B54" s="101"/>
      <c r="C54" s="101"/>
      <c r="D54" s="101"/>
      <c r="E54" s="101"/>
      <c r="F54" s="101"/>
      <c r="G54" s="101"/>
      <c r="H54" s="101"/>
      <c r="I54" s="99"/>
      <c r="J54" s="101"/>
      <c r="K54" s="101"/>
      <c r="L54" s="101"/>
      <c r="M54" s="101"/>
      <c r="N54" s="101"/>
      <c r="O54" s="101"/>
      <c r="P54" s="102"/>
    </row>
    <row r="55" spans="1:16" ht="12.75">
      <c r="A55" s="124" t="s">
        <v>5030</v>
      </c>
      <c r="B55" s="101"/>
      <c r="C55" s="101"/>
      <c r="D55" s="101"/>
      <c r="E55" s="101"/>
      <c r="F55" s="101"/>
      <c r="G55" s="101"/>
      <c r="H55" s="101"/>
      <c r="I55" s="35" t="s">
        <v>5031</v>
      </c>
      <c r="J55" s="101"/>
      <c r="K55" s="101"/>
      <c r="L55" s="101"/>
      <c r="M55" s="101"/>
      <c r="N55" s="101"/>
      <c r="O55" s="101"/>
      <c r="P55" s="102"/>
    </row>
    <row r="56" spans="1:16" ht="12.75">
      <c r="A56" s="124"/>
      <c r="B56" s="101"/>
      <c r="C56" s="101"/>
      <c r="D56" s="101"/>
      <c r="E56" s="101"/>
      <c r="F56" s="101"/>
      <c r="G56" s="101"/>
      <c r="H56" s="101"/>
      <c r="I56" s="99"/>
      <c r="J56" s="101"/>
      <c r="K56" s="101"/>
      <c r="L56" s="101"/>
      <c r="M56" s="101"/>
      <c r="N56" s="101"/>
      <c r="O56" s="101"/>
      <c r="P56" s="102"/>
    </row>
    <row r="57" spans="1:16" ht="12.75">
      <c r="A57" s="124" t="s">
        <v>5032</v>
      </c>
      <c r="B57" s="101"/>
      <c r="C57" s="101"/>
      <c r="D57" s="101"/>
      <c r="E57" s="101"/>
      <c r="F57" s="101"/>
      <c r="G57" s="101"/>
      <c r="H57" s="101"/>
      <c r="I57" s="35" t="s">
        <v>5033</v>
      </c>
      <c r="J57" s="101"/>
      <c r="K57" s="101"/>
      <c r="L57" s="101"/>
      <c r="M57" s="101"/>
      <c r="N57" s="101"/>
      <c r="O57" s="101"/>
      <c r="P57" s="102"/>
    </row>
    <row r="58" spans="1:16" ht="12.75">
      <c r="A58" s="82" t="s">
        <v>5034</v>
      </c>
      <c r="B58" s="101"/>
      <c r="C58" s="101"/>
      <c r="D58" s="101"/>
      <c r="E58" s="101"/>
      <c r="F58" s="101"/>
      <c r="G58" s="101"/>
      <c r="H58" s="101"/>
      <c r="I58" s="35" t="s">
        <v>5035</v>
      </c>
      <c r="J58" s="101"/>
      <c r="K58" s="101"/>
      <c r="L58" s="101"/>
      <c r="M58" s="101"/>
      <c r="N58" s="101"/>
      <c r="O58" s="101"/>
      <c r="P58" s="102"/>
    </row>
    <row r="59" spans="1:16" ht="12.75">
      <c r="A59" s="124"/>
      <c r="B59" s="101"/>
      <c r="C59" s="101"/>
      <c r="D59" s="101"/>
      <c r="E59" s="101"/>
      <c r="F59" s="101"/>
      <c r="G59" s="101"/>
      <c r="H59" s="101"/>
      <c r="I59" s="35"/>
      <c r="J59" s="101"/>
      <c r="K59" s="101"/>
      <c r="L59" s="101"/>
      <c r="M59" s="101"/>
      <c r="N59" s="101"/>
      <c r="O59" s="101"/>
      <c r="P59" s="102"/>
    </row>
    <row r="60" spans="1:16" ht="12.75">
      <c r="A60" s="124" t="s">
        <v>5036</v>
      </c>
      <c r="B60" s="101"/>
      <c r="C60" s="101"/>
      <c r="D60" s="101"/>
      <c r="E60" s="101"/>
      <c r="F60" s="101"/>
      <c r="G60" s="101"/>
      <c r="H60" s="101"/>
      <c r="I60" s="35" t="s">
        <v>5037</v>
      </c>
      <c r="J60" s="101">
        <v>6</v>
      </c>
      <c r="K60" s="101"/>
      <c r="L60" s="101"/>
      <c r="M60" s="101"/>
      <c r="N60" s="101"/>
      <c r="O60" s="101"/>
      <c r="P60" s="102">
        <f>SUM(J60:O60)</f>
        <v>6</v>
      </c>
    </row>
    <row r="61" spans="1:16" ht="12.75">
      <c r="A61" s="124" t="s">
        <v>5038</v>
      </c>
      <c r="B61" s="101"/>
      <c r="C61" s="101"/>
      <c r="D61" s="101"/>
      <c r="E61" s="101"/>
      <c r="F61" s="101"/>
      <c r="G61" s="101"/>
      <c r="H61" s="101"/>
      <c r="I61" s="35" t="s">
        <v>5039</v>
      </c>
      <c r="J61" s="101">
        <v>7</v>
      </c>
      <c r="K61" s="101"/>
      <c r="L61" s="101"/>
      <c r="M61" s="101"/>
      <c r="N61" s="101"/>
      <c r="O61" s="101"/>
      <c r="P61" s="102">
        <f>SUM(J61:O61)</f>
        <v>7</v>
      </c>
    </row>
    <row r="62" spans="1:16" ht="12.75">
      <c r="A62" s="82" t="s">
        <v>5040</v>
      </c>
      <c r="B62" s="101"/>
      <c r="C62" s="101"/>
      <c r="D62" s="101"/>
      <c r="E62" s="101"/>
      <c r="F62" s="101"/>
      <c r="G62" s="101"/>
      <c r="H62" s="101"/>
      <c r="I62" s="99"/>
      <c r="J62" s="101"/>
      <c r="K62" s="101"/>
      <c r="L62" s="101"/>
      <c r="M62" s="101"/>
      <c r="N62" s="101"/>
      <c r="O62" s="101"/>
      <c r="P62" s="102"/>
    </row>
    <row r="63" spans="1:16" ht="12.75">
      <c r="A63" s="82"/>
      <c r="B63" s="101"/>
      <c r="C63" s="101"/>
      <c r="D63" s="101"/>
      <c r="E63" s="101"/>
      <c r="F63" s="101"/>
      <c r="G63" s="101"/>
      <c r="H63" s="101"/>
      <c r="I63" s="35" t="s">
        <v>5041</v>
      </c>
      <c r="J63" s="101"/>
      <c r="K63" s="101"/>
      <c r="L63" s="101"/>
      <c r="M63" s="101"/>
      <c r="N63" s="101"/>
      <c r="O63" s="101"/>
      <c r="P63" s="102"/>
    </row>
    <row r="64" spans="1:16" ht="12.75">
      <c r="A64" s="124" t="s">
        <v>5042</v>
      </c>
      <c r="B64" s="101"/>
      <c r="C64" s="101"/>
      <c r="D64" s="101"/>
      <c r="E64" s="101"/>
      <c r="F64" s="101"/>
      <c r="G64" s="101"/>
      <c r="H64" s="101"/>
      <c r="I64" s="35" t="s">
        <v>5043</v>
      </c>
      <c r="J64" s="101"/>
      <c r="K64" s="101"/>
      <c r="L64" s="101"/>
      <c r="M64" s="101"/>
      <c r="N64" s="101"/>
      <c r="O64" s="101"/>
      <c r="P64" s="102"/>
    </row>
    <row r="65" spans="1:16" ht="12.75">
      <c r="A65" s="124"/>
      <c r="B65" s="99"/>
      <c r="C65" s="99"/>
      <c r="D65" s="99"/>
      <c r="E65" s="99"/>
      <c r="F65" s="99"/>
      <c r="G65" s="99"/>
      <c r="H65" s="101"/>
      <c r="I65" s="99"/>
      <c r="J65" s="99"/>
      <c r="K65" s="99"/>
      <c r="L65" s="99"/>
      <c r="M65" s="99"/>
      <c r="N65" s="99"/>
      <c r="O65" s="99"/>
      <c r="P65" s="102"/>
    </row>
    <row r="66" spans="1:16" ht="12.75">
      <c r="A66" s="124"/>
      <c r="B66" s="99"/>
      <c r="C66" s="99"/>
      <c r="D66" s="99"/>
      <c r="E66" s="316" t="s">
        <v>5044</v>
      </c>
      <c r="F66" s="316"/>
      <c r="G66" s="316"/>
      <c r="H66" s="101">
        <f>SUM(H38:H64)</f>
        <v>59.5</v>
      </c>
      <c r="I66" s="99"/>
      <c r="J66" s="99"/>
      <c r="K66" s="99"/>
      <c r="L66" s="99"/>
      <c r="M66" s="316" t="s">
        <v>5045</v>
      </c>
      <c r="N66" s="316"/>
      <c r="O66" s="316"/>
      <c r="P66" s="102">
        <f>SUM(P38:P64)</f>
        <v>65.5</v>
      </c>
    </row>
    <row r="67" spans="1:16" ht="12.75">
      <c r="A67" s="124"/>
      <c r="B67" s="99"/>
      <c r="C67" s="99"/>
      <c r="D67" s="99"/>
      <c r="E67" s="316" t="s">
        <v>5046</v>
      </c>
      <c r="F67" s="316"/>
      <c r="G67" s="316"/>
      <c r="H67" s="127">
        <v>0</v>
      </c>
      <c r="I67" s="99"/>
      <c r="J67" s="99"/>
      <c r="K67" s="99"/>
      <c r="L67" s="99"/>
      <c r="M67" s="316" t="s">
        <v>5047</v>
      </c>
      <c r="N67" s="316"/>
      <c r="O67" s="316"/>
      <c r="P67" s="128">
        <v>0</v>
      </c>
    </row>
    <row r="68" spans="1:16" ht="12.75">
      <c r="A68" s="126"/>
      <c r="B68" s="108"/>
      <c r="C68" s="108"/>
      <c r="D68" s="108"/>
      <c r="E68" s="108"/>
      <c r="F68" s="108"/>
      <c r="G68" s="108"/>
      <c r="H68" s="106"/>
      <c r="I68" s="118"/>
      <c r="J68" s="118"/>
      <c r="K68" s="118"/>
      <c r="L68" s="118"/>
      <c r="M68" s="118"/>
      <c r="N68" s="118"/>
      <c r="O68" s="118"/>
      <c r="P68" s="109"/>
    </row>
    <row r="69" spans="1:33" ht="12.75">
      <c r="A69" s="123" t="s">
        <v>5048</v>
      </c>
      <c r="B69" s="96" t="s">
        <v>5049</v>
      </c>
      <c r="C69" s="96" t="s">
        <v>5050</v>
      </c>
      <c r="D69" s="96" t="s">
        <v>5051</v>
      </c>
      <c r="E69" s="96" t="s">
        <v>5052</v>
      </c>
      <c r="F69" s="96" t="s">
        <v>5053</v>
      </c>
      <c r="G69" s="96" t="s">
        <v>5054</v>
      </c>
      <c r="H69" s="96" t="s">
        <v>5055</v>
      </c>
      <c r="I69" s="129" t="s">
        <v>5056</v>
      </c>
      <c r="J69" s="96" t="s">
        <v>5057</v>
      </c>
      <c r="K69" s="96" t="s">
        <v>5058</v>
      </c>
      <c r="L69" s="96" t="s">
        <v>5059</v>
      </c>
      <c r="M69" s="96" t="s">
        <v>5060</v>
      </c>
      <c r="N69" s="96" t="s">
        <v>5061</v>
      </c>
      <c r="O69" s="96" t="s">
        <v>5062</v>
      </c>
      <c r="P69" s="98" t="s">
        <v>5063</v>
      </c>
      <c r="R69" s="123" t="s">
        <v>5064</v>
      </c>
      <c r="S69" s="96" t="s">
        <v>5065</v>
      </c>
      <c r="T69" s="96" t="s">
        <v>5066</v>
      </c>
      <c r="U69" s="96" t="s">
        <v>5067</v>
      </c>
      <c r="V69" s="96" t="s">
        <v>5068</v>
      </c>
      <c r="W69" s="96" t="s">
        <v>5069</v>
      </c>
      <c r="X69" s="96" t="s">
        <v>5070</v>
      </c>
      <c r="Y69" s="96" t="s">
        <v>5071</v>
      </c>
      <c r="Z69" s="129" t="s">
        <v>5072</v>
      </c>
      <c r="AA69" s="96" t="s">
        <v>5073</v>
      </c>
      <c r="AB69" s="96" t="s">
        <v>5074</v>
      </c>
      <c r="AC69" s="96" t="s">
        <v>5075</v>
      </c>
      <c r="AD69" s="96" t="s">
        <v>5076</v>
      </c>
      <c r="AE69" s="96" t="s">
        <v>5077</v>
      </c>
      <c r="AF69" s="96" t="s">
        <v>5078</v>
      </c>
      <c r="AG69" s="98" t="s">
        <v>5079</v>
      </c>
    </row>
    <row r="70" spans="1:33" ht="12.75">
      <c r="A70" s="124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100"/>
      <c r="R70" s="124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100"/>
    </row>
    <row r="71" spans="1:33" ht="13.5">
      <c r="A71" s="124" t="s">
        <v>5080</v>
      </c>
      <c r="B71" s="101">
        <v>5</v>
      </c>
      <c r="C71" s="101">
        <v>-1</v>
      </c>
      <c r="D71" s="101"/>
      <c r="E71" s="101"/>
      <c r="F71" s="101"/>
      <c r="G71" s="101"/>
      <c r="H71" s="101">
        <f>SUM(B71:G71)</f>
        <v>4</v>
      </c>
      <c r="I71" s="35" t="s">
        <v>5081</v>
      </c>
      <c r="J71" s="101">
        <v>8</v>
      </c>
      <c r="K71" s="101">
        <v>-2</v>
      </c>
      <c r="L71" s="101"/>
      <c r="M71" s="101"/>
      <c r="N71" s="101"/>
      <c r="O71" s="101"/>
      <c r="P71" s="102">
        <f>SUM(J71:O71)</f>
        <v>6</v>
      </c>
      <c r="R71" s="132" t="s">
        <v>5082</v>
      </c>
      <c r="S71" s="101">
        <v>5</v>
      </c>
      <c r="T71" s="101">
        <v>-1</v>
      </c>
      <c r="U71" s="101"/>
      <c r="V71" s="101"/>
      <c r="W71" s="101"/>
      <c r="X71" s="101"/>
      <c r="Y71" s="101">
        <f>SUM(S71:X71)</f>
        <v>4</v>
      </c>
      <c r="Z71" s="132" t="s">
        <v>5083</v>
      </c>
      <c r="AA71" s="101">
        <v>8</v>
      </c>
      <c r="AB71" s="101">
        <v>-2</v>
      </c>
      <c r="AC71" s="101"/>
      <c r="AD71" s="101"/>
      <c r="AE71" s="101"/>
      <c r="AF71" s="101"/>
      <c r="AG71" s="102">
        <f>SUM(AA71:AF71)</f>
        <v>6</v>
      </c>
    </row>
    <row r="72" spans="1:33" ht="12.75">
      <c r="A72" s="124"/>
      <c r="B72" s="101"/>
      <c r="C72" s="101"/>
      <c r="D72" s="101"/>
      <c r="E72" s="101"/>
      <c r="F72" s="101"/>
      <c r="G72" s="101"/>
      <c r="H72" s="101"/>
      <c r="I72" s="99"/>
      <c r="J72" s="101"/>
      <c r="K72" s="101"/>
      <c r="L72" s="101"/>
      <c r="M72" s="101"/>
      <c r="N72" s="101"/>
      <c r="O72" s="101"/>
      <c r="P72" s="102"/>
      <c r="R72" s="133"/>
      <c r="S72" s="101"/>
      <c r="T72" s="101"/>
      <c r="U72" s="101"/>
      <c r="V72" s="101"/>
      <c r="W72" s="101"/>
      <c r="X72" s="101"/>
      <c r="Y72" s="101"/>
      <c r="Z72" s="133"/>
      <c r="AA72" s="101"/>
      <c r="AB72" s="101"/>
      <c r="AC72" s="101"/>
      <c r="AD72" s="101"/>
      <c r="AE72" s="101"/>
      <c r="AF72" s="101"/>
      <c r="AG72" s="102"/>
    </row>
    <row r="73" spans="1:33" ht="13.5">
      <c r="A73" s="82" t="s">
        <v>5084</v>
      </c>
      <c r="B73" s="101">
        <v>6.5</v>
      </c>
      <c r="C73" s="101"/>
      <c r="D73" s="101"/>
      <c r="E73" s="101"/>
      <c r="F73" s="101"/>
      <c r="G73" s="101"/>
      <c r="H73" s="101">
        <f>SUM(B73:G73)</f>
        <v>6.5</v>
      </c>
      <c r="I73" s="35" t="s">
        <v>5085</v>
      </c>
      <c r="J73" s="101">
        <v>6.5</v>
      </c>
      <c r="K73" s="101"/>
      <c r="L73" s="101"/>
      <c r="M73" s="101"/>
      <c r="N73" s="101"/>
      <c r="O73" s="101"/>
      <c r="P73" s="102">
        <f>SUM(J73:O73)</f>
        <v>6.5</v>
      </c>
      <c r="R73" s="132" t="s">
        <v>5086</v>
      </c>
      <c r="S73" s="101">
        <v>6.5</v>
      </c>
      <c r="T73" s="101"/>
      <c r="U73" s="101"/>
      <c r="V73" s="101"/>
      <c r="W73" s="101"/>
      <c r="X73" s="101"/>
      <c r="Y73" s="101">
        <v>6.5</v>
      </c>
      <c r="Z73" s="132" t="s">
        <v>5087</v>
      </c>
      <c r="AA73" s="101">
        <v>6.5</v>
      </c>
      <c r="AB73" s="101"/>
      <c r="AC73" s="101"/>
      <c r="AD73" s="101"/>
      <c r="AE73" s="101"/>
      <c r="AF73" s="101"/>
      <c r="AG73" s="102">
        <f>SUM(AA73:AF73)</f>
        <v>6.5</v>
      </c>
    </row>
    <row r="74" spans="1:33" ht="13.5">
      <c r="A74" s="82" t="s">
        <v>5088</v>
      </c>
      <c r="B74" s="101">
        <v>7</v>
      </c>
      <c r="C74" s="101"/>
      <c r="D74" s="101"/>
      <c r="E74" s="101"/>
      <c r="F74" s="101"/>
      <c r="G74" s="101"/>
      <c r="H74" s="101">
        <f>SUM(B74:G74)</f>
        <v>7</v>
      </c>
      <c r="I74" s="99" t="s">
        <v>5089</v>
      </c>
      <c r="J74" s="101">
        <v>6.5</v>
      </c>
      <c r="K74" s="101"/>
      <c r="L74" s="101"/>
      <c r="M74" s="101"/>
      <c r="N74" s="101">
        <v>-0.5</v>
      </c>
      <c r="O74" s="101"/>
      <c r="P74" s="102">
        <f>SUM(J74:O74)</f>
        <v>6</v>
      </c>
      <c r="R74" s="132" t="s">
        <v>5090</v>
      </c>
      <c r="S74" s="101">
        <v>7</v>
      </c>
      <c r="T74" s="101"/>
      <c r="U74" s="101"/>
      <c r="V74" s="101"/>
      <c r="W74" s="101"/>
      <c r="X74" s="101"/>
      <c r="Y74" s="101">
        <f>SUM(S74:X74)</f>
        <v>7</v>
      </c>
      <c r="Z74" s="132" t="s">
        <v>5091</v>
      </c>
      <c r="AA74" s="101">
        <v>6.5</v>
      </c>
      <c r="AB74" s="101"/>
      <c r="AC74" s="101"/>
      <c r="AD74" s="101"/>
      <c r="AE74" s="101">
        <v>-0.5</v>
      </c>
      <c r="AF74" s="101"/>
      <c r="AG74" s="102">
        <v>6</v>
      </c>
    </row>
    <row r="75" spans="1:33" ht="13.5">
      <c r="A75" s="82" t="s">
        <v>5092</v>
      </c>
      <c r="B75" s="101">
        <v>7</v>
      </c>
      <c r="C75" s="101"/>
      <c r="D75" s="101"/>
      <c r="E75" s="101"/>
      <c r="F75" s="101"/>
      <c r="G75" s="101"/>
      <c r="H75" s="101">
        <f>SUM(B75:G75)</f>
        <v>7</v>
      </c>
      <c r="I75" s="99" t="s">
        <v>5093</v>
      </c>
      <c r="J75" s="101">
        <v>6</v>
      </c>
      <c r="K75" s="101"/>
      <c r="L75" s="101"/>
      <c r="M75" s="101"/>
      <c r="N75" s="101"/>
      <c r="O75" s="101"/>
      <c r="P75" s="102">
        <f>SUM(J75:O75)</f>
        <v>6</v>
      </c>
      <c r="R75" s="132" t="s">
        <v>5094</v>
      </c>
      <c r="S75" s="101">
        <v>7</v>
      </c>
      <c r="T75" s="101"/>
      <c r="U75" s="101"/>
      <c r="V75" s="101"/>
      <c r="W75" s="101"/>
      <c r="X75" s="101"/>
      <c r="Y75" s="101">
        <f>SUM(S75:X75)</f>
        <v>7</v>
      </c>
      <c r="Z75" s="132" t="s">
        <v>5095</v>
      </c>
      <c r="AA75" s="101">
        <v>6</v>
      </c>
      <c r="AB75" s="101"/>
      <c r="AC75" s="101"/>
      <c r="AD75" s="101"/>
      <c r="AE75" s="101"/>
      <c r="AF75" s="101"/>
      <c r="AG75" s="102">
        <f>SUM(AA75:AF75)</f>
        <v>6</v>
      </c>
    </row>
    <row r="76" spans="1:33" ht="13.5">
      <c r="A76" s="124"/>
      <c r="B76" s="101"/>
      <c r="C76" s="101"/>
      <c r="D76" s="101"/>
      <c r="E76" s="101"/>
      <c r="F76" s="101"/>
      <c r="G76" s="101"/>
      <c r="H76" s="101"/>
      <c r="I76" s="99" t="s">
        <v>5096</v>
      </c>
      <c r="J76" s="101">
        <v>6</v>
      </c>
      <c r="K76" s="101"/>
      <c r="L76" s="101"/>
      <c r="M76" s="101"/>
      <c r="N76" s="101"/>
      <c r="O76" s="101"/>
      <c r="P76" s="102">
        <f>SUM(J76:O76)</f>
        <v>6</v>
      </c>
      <c r="R76" s="132"/>
      <c r="S76" s="101"/>
      <c r="T76" s="101"/>
      <c r="U76" s="101"/>
      <c r="V76" s="101"/>
      <c r="W76" s="101"/>
      <c r="X76" s="101"/>
      <c r="Y76" s="101"/>
      <c r="Z76" s="132" t="s">
        <v>5097</v>
      </c>
      <c r="AA76" s="101">
        <v>6</v>
      </c>
      <c r="AB76" s="101"/>
      <c r="AC76" s="101"/>
      <c r="AD76" s="101"/>
      <c r="AE76" s="101"/>
      <c r="AF76" s="101"/>
      <c r="AG76" s="102">
        <v>6</v>
      </c>
    </row>
    <row r="77" spans="1:33" ht="13.5">
      <c r="A77" s="82" t="s">
        <v>5098</v>
      </c>
      <c r="B77" s="101">
        <v>6.5</v>
      </c>
      <c r="C77" s="101"/>
      <c r="D77" s="101"/>
      <c r="E77" s="101"/>
      <c r="F77" s="101"/>
      <c r="G77" s="101"/>
      <c r="H77" s="101">
        <f>SUM(B77:G77)</f>
        <v>6.5</v>
      </c>
      <c r="I77" s="35"/>
      <c r="J77" s="101"/>
      <c r="K77" s="101"/>
      <c r="L77" s="101"/>
      <c r="M77" s="101"/>
      <c r="N77" s="101"/>
      <c r="O77" s="101"/>
      <c r="P77" s="102"/>
      <c r="R77" s="132" t="s">
        <v>5099</v>
      </c>
      <c r="S77" s="101">
        <v>6.5</v>
      </c>
      <c r="T77" s="101"/>
      <c r="U77" s="101"/>
      <c r="V77" s="101"/>
      <c r="W77" s="101"/>
      <c r="X77" s="101"/>
      <c r="Y77" s="101">
        <f>SUM(S77:X77)</f>
        <v>6.5</v>
      </c>
      <c r="Z77" s="133"/>
      <c r="AA77" s="101"/>
      <c r="AB77" s="101"/>
      <c r="AC77" s="101"/>
      <c r="AD77" s="101"/>
      <c r="AE77" s="101"/>
      <c r="AF77" s="101"/>
      <c r="AG77" s="102"/>
    </row>
    <row r="78" spans="1:33" ht="13.5">
      <c r="A78" s="82" t="s">
        <v>5100</v>
      </c>
      <c r="B78" s="101">
        <v>6.5</v>
      </c>
      <c r="C78" s="101">
        <v>3</v>
      </c>
      <c r="D78" s="101"/>
      <c r="E78" s="101"/>
      <c r="F78" s="101">
        <v>-0.5</v>
      </c>
      <c r="G78" s="101"/>
      <c r="H78" s="101">
        <f>SUM(B78:G78)</f>
        <v>9</v>
      </c>
      <c r="I78" s="99" t="s">
        <v>5101</v>
      </c>
      <c r="J78" s="101">
        <v>5</v>
      </c>
      <c r="K78" s="101"/>
      <c r="L78" s="101"/>
      <c r="M78" s="101"/>
      <c r="N78" s="101"/>
      <c r="O78" s="101"/>
      <c r="P78" s="102">
        <f>SUM(J78:O78)</f>
        <v>5</v>
      </c>
      <c r="R78" s="132" t="s">
        <v>5102</v>
      </c>
      <c r="S78" s="101">
        <v>6.5</v>
      </c>
      <c r="T78" s="101">
        <v>3</v>
      </c>
      <c r="U78" s="101"/>
      <c r="V78" s="101"/>
      <c r="W78" s="101">
        <v>-0.5</v>
      </c>
      <c r="X78" s="101"/>
      <c r="Y78" s="101">
        <f>SUM(S78:X78)</f>
        <v>9</v>
      </c>
      <c r="Z78" s="132" t="s">
        <v>5103</v>
      </c>
      <c r="AA78" s="101">
        <v>5</v>
      </c>
      <c r="AB78" s="101"/>
      <c r="AC78" s="101"/>
      <c r="AD78" s="101"/>
      <c r="AE78" s="101"/>
      <c r="AF78" s="101"/>
      <c r="AG78" s="102">
        <f>SUM(AA78:AF78)</f>
        <v>5</v>
      </c>
    </row>
    <row r="79" spans="1:33" ht="13.5">
      <c r="A79" s="82" t="s">
        <v>5104</v>
      </c>
      <c r="B79" s="101">
        <v>6.5</v>
      </c>
      <c r="C79" s="101"/>
      <c r="D79" s="101"/>
      <c r="E79" s="101"/>
      <c r="F79" s="101"/>
      <c r="G79" s="101"/>
      <c r="H79" s="101">
        <f>SUM(B79:G79)</f>
        <v>6.5</v>
      </c>
      <c r="I79" s="35" t="s">
        <v>5105</v>
      </c>
      <c r="J79" s="101">
        <v>7</v>
      </c>
      <c r="K79" s="101"/>
      <c r="L79" s="101"/>
      <c r="M79" s="101"/>
      <c r="N79" s="101"/>
      <c r="O79" s="101"/>
      <c r="P79" s="102">
        <f>SUM(J79:O79)</f>
        <v>7</v>
      </c>
      <c r="R79" s="132" t="s">
        <v>5106</v>
      </c>
      <c r="S79" s="101">
        <v>6.5</v>
      </c>
      <c r="T79" s="101"/>
      <c r="U79" s="101"/>
      <c r="V79" s="101"/>
      <c r="W79" s="101"/>
      <c r="X79" s="101"/>
      <c r="Y79" s="101">
        <v>6.5</v>
      </c>
      <c r="Z79" s="132" t="s">
        <v>5107</v>
      </c>
      <c r="AA79" s="101">
        <v>7</v>
      </c>
      <c r="AB79" s="101"/>
      <c r="AC79" s="101"/>
      <c r="AD79" s="101"/>
      <c r="AE79" s="101"/>
      <c r="AF79" s="101"/>
      <c r="AG79" s="102">
        <f>SUM(AA79:AF79)</f>
        <v>7</v>
      </c>
    </row>
    <row r="80" spans="1:33" ht="13.5">
      <c r="A80" s="124" t="s">
        <v>5108</v>
      </c>
      <c r="B80" s="101">
        <v>5.5</v>
      </c>
      <c r="C80" s="101"/>
      <c r="D80" s="101"/>
      <c r="E80" s="101"/>
      <c r="F80" s="101"/>
      <c r="G80" s="101"/>
      <c r="H80" s="101">
        <f>SUM(B80:G80)</f>
        <v>5.5</v>
      </c>
      <c r="I80" s="35" t="s">
        <v>5109</v>
      </c>
      <c r="J80" s="101">
        <v>6</v>
      </c>
      <c r="K80" s="101"/>
      <c r="L80" s="101"/>
      <c r="M80" s="101"/>
      <c r="N80" s="101"/>
      <c r="O80" s="101"/>
      <c r="P80" s="102">
        <f>SUM(J80:O80)</f>
        <v>6</v>
      </c>
      <c r="R80" s="132" t="s">
        <v>5110</v>
      </c>
      <c r="S80" s="101">
        <v>5.5</v>
      </c>
      <c r="T80" s="101"/>
      <c r="U80" s="101"/>
      <c r="V80" s="101"/>
      <c r="W80" s="101"/>
      <c r="X80" s="101"/>
      <c r="Y80" s="101">
        <f>SUM(S80:X80)</f>
        <v>5.5</v>
      </c>
      <c r="Z80" s="132" t="s">
        <v>5111</v>
      </c>
      <c r="AA80" s="101">
        <v>6</v>
      </c>
      <c r="AB80" s="101"/>
      <c r="AC80" s="101"/>
      <c r="AD80" s="101"/>
      <c r="AE80" s="101"/>
      <c r="AF80" s="101"/>
      <c r="AG80" s="102">
        <v>6</v>
      </c>
    </row>
    <row r="81" spans="1:33" ht="13.5">
      <c r="A81" s="124"/>
      <c r="B81" s="101"/>
      <c r="C81" s="101"/>
      <c r="D81" s="101"/>
      <c r="E81" s="101"/>
      <c r="F81" s="101"/>
      <c r="G81" s="101"/>
      <c r="H81" s="101"/>
      <c r="I81" s="140" t="s">
        <v>5112</v>
      </c>
      <c r="J81" s="101"/>
      <c r="K81" s="101"/>
      <c r="L81" s="101"/>
      <c r="M81" s="101"/>
      <c r="N81" s="101"/>
      <c r="O81" s="101"/>
      <c r="P81" s="102"/>
      <c r="R81" s="132"/>
      <c r="S81" s="101"/>
      <c r="T81" s="101"/>
      <c r="U81" s="101"/>
      <c r="V81" s="101"/>
      <c r="W81" s="101"/>
      <c r="X81" s="101"/>
      <c r="Y81" s="101"/>
      <c r="Z81" s="132" t="s">
        <v>5113</v>
      </c>
      <c r="AA81" s="101" t="s">
        <v>5114</v>
      </c>
      <c r="AB81" s="101"/>
      <c r="AC81" s="101"/>
      <c r="AD81" s="101"/>
      <c r="AE81" s="101"/>
      <c r="AF81" s="101"/>
      <c r="AG81" s="102"/>
    </row>
    <row r="82" spans="1:33" ht="13.5">
      <c r="A82" s="124" t="s">
        <v>5115</v>
      </c>
      <c r="B82" s="101">
        <v>5</v>
      </c>
      <c r="C82" s="101"/>
      <c r="D82" s="101"/>
      <c r="E82" s="101"/>
      <c r="F82" s="101"/>
      <c r="G82" s="101"/>
      <c r="H82" s="101">
        <f>SUM(B82:G82)</f>
        <v>5</v>
      </c>
      <c r="I82" s="99"/>
      <c r="J82" s="101"/>
      <c r="K82" s="101"/>
      <c r="L82" s="101"/>
      <c r="M82" s="101"/>
      <c r="N82" s="101"/>
      <c r="O82" s="101"/>
      <c r="P82" s="102"/>
      <c r="R82" s="132" t="s">
        <v>5116</v>
      </c>
      <c r="S82" s="101">
        <v>5</v>
      </c>
      <c r="T82" s="101"/>
      <c r="U82" s="101"/>
      <c r="V82" s="101"/>
      <c r="W82" s="101"/>
      <c r="X82" s="101"/>
      <c r="Y82" s="101">
        <f>SUM(S82:X82)</f>
        <v>5</v>
      </c>
      <c r="Z82" s="133"/>
      <c r="AA82" s="101"/>
      <c r="AB82" s="101"/>
      <c r="AC82" s="101"/>
      <c r="AD82" s="101"/>
      <c r="AE82" s="101"/>
      <c r="AF82" s="101"/>
      <c r="AG82" s="102"/>
    </row>
    <row r="83" spans="1:33" ht="13.5">
      <c r="A83" s="82" t="s">
        <v>5117</v>
      </c>
      <c r="B83" s="101">
        <v>7</v>
      </c>
      <c r="C83" s="101">
        <v>3</v>
      </c>
      <c r="D83" s="101"/>
      <c r="E83" s="101"/>
      <c r="F83" s="101">
        <v>-0.5</v>
      </c>
      <c r="G83" s="101"/>
      <c r="H83" s="101">
        <f>SUM(B83:G83)</f>
        <v>9.5</v>
      </c>
      <c r="I83" s="35" t="s">
        <v>5118</v>
      </c>
      <c r="J83" s="101">
        <v>7.5</v>
      </c>
      <c r="K83" s="101">
        <v>6</v>
      </c>
      <c r="L83" s="101"/>
      <c r="M83" s="101"/>
      <c r="N83" s="101"/>
      <c r="O83" s="101"/>
      <c r="P83" s="102">
        <f>SUM(J83:O83)</f>
        <v>13.5</v>
      </c>
      <c r="R83" s="132" t="s">
        <v>5119</v>
      </c>
      <c r="S83" s="101">
        <v>7</v>
      </c>
      <c r="T83" s="101">
        <v>3</v>
      </c>
      <c r="U83" s="101"/>
      <c r="V83" s="101"/>
      <c r="W83" s="101">
        <v>-0.5</v>
      </c>
      <c r="X83" s="101"/>
      <c r="Y83" s="101">
        <f>SUM(S83:X83)</f>
        <v>9.5</v>
      </c>
      <c r="Z83" s="132" t="s">
        <v>5120</v>
      </c>
      <c r="AA83" s="101">
        <v>7.5</v>
      </c>
      <c r="AB83" s="101">
        <v>6</v>
      </c>
      <c r="AC83" s="101"/>
      <c r="AD83" s="101"/>
      <c r="AE83" s="101"/>
      <c r="AF83" s="101"/>
      <c r="AG83" s="102">
        <f>SUM(AA83:AF83)</f>
        <v>13.5</v>
      </c>
    </row>
    <row r="84" spans="1:33" ht="13.5">
      <c r="A84" s="82" t="s">
        <v>5121</v>
      </c>
      <c r="B84" s="101">
        <v>6</v>
      </c>
      <c r="C84" s="101"/>
      <c r="D84" s="101"/>
      <c r="E84" s="101"/>
      <c r="F84" s="101">
        <v>-0.5</v>
      </c>
      <c r="G84" s="101"/>
      <c r="H84" s="101">
        <f>SUM(B84:G84)</f>
        <v>5.5</v>
      </c>
      <c r="I84" s="35" t="s">
        <v>5122</v>
      </c>
      <c r="J84" s="101">
        <v>5</v>
      </c>
      <c r="K84" s="101"/>
      <c r="L84" s="101"/>
      <c r="M84" s="101"/>
      <c r="N84" s="101"/>
      <c r="O84" s="101"/>
      <c r="P84" s="102">
        <f>SUM(J84:O84)</f>
        <v>5</v>
      </c>
      <c r="R84" s="132" t="s">
        <v>5123</v>
      </c>
      <c r="S84" s="101">
        <v>6</v>
      </c>
      <c r="T84" s="101"/>
      <c r="U84" s="101"/>
      <c r="V84" s="101"/>
      <c r="W84" s="101">
        <v>-0.5</v>
      </c>
      <c r="X84" s="101"/>
      <c r="Y84" s="101">
        <f>SUM(S84:X84)</f>
        <v>5.5</v>
      </c>
      <c r="Z84" s="132" t="s">
        <v>5124</v>
      </c>
      <c r="AA84" s="101">
        <v>5</v>
      </c>
      <c r="AB84" s="101"/>
      <c r="AC84" s="101"/>
      <c r="AD84" s="101"/>
      <c r="AE84" s="101"/>
      <c r="AF84" s="101"/>
      <c r="AG84" s="102">
        <f>SUM(AA84:AF84)</f>
        <v>5</v>
      </c>
    </row>
    <row r="85" spans="1:33" ht="13.5">
      <c r="A85" s="124"/>
      <c r="B85" s="101"/>
      <c r="C85" s="101"/>
      <c r="D85" s="101"/>
      <c r="E85" s="101"/>
      <c r="F85" s="101"/>
      <c r="G85" s="101"/>
      <c r="H85" s="101"/>
      <c r="I85" s="99"/>
      <c r="J85" s="101"/>
      <c r="K85" s="101"/>
      <c r="L85" s="101"/>
      <c r="M85" s="101"/>
      <c r="N85" s="101"/>
      <c r="O85" s="101"/>
      <c r="P85" s="102"/>
      <c r="R85" s="132"/>
      <c r="S85" s="101"/>
      <c r="T85" s="101"/>
      <c r="U85" s="101"/>
      <c r="V85" s="101"/>
      <c r="W85" s="101"/>
      <c r="X85" s="101"/>
      <c r="Y85" s="101"/>
      <c r="Z85" s="133"/>
      <c r="AA85" s="101"/>
      <c r="AB85" s="101"/>
      <c r="AC85" s="101"/>
      <c r="AD85" s="101"/>
      <c r="AE85" s="101"/>
      <c r="AF85" s="101"/>
      <c r="AG85" s="102"/>
    </row>
    <row r="86" spans="1:33" ht="13.5">
      <c r="A86" s="124"/>
      <c r="B86" s="101"/>
      <c r="C86" s="101"/>
      <c r="D86" s="101"/>
      <c r="E86" s="101"/>
      <c r="F86" s="101"/>
      <c r="G86" s="101"/>
      <c r="H86" s="101"/>
      <c r="I86" s="99"/>
      <c r="J86" s="101"/>
      <c r="K86" s="101"/>
      <c r="L86" s="101"/>
      <c r="M86" s="101"/>
      <c r="N86" s="101"/>
      <c r="O86" s="101"/>
      <c r="P86" s="102"/>
      <c r="R86" s="132"/>
      <c r="S86" s="101"/>
      <c r="T86" s="101"/>
      <c r="U86" s="101"/>
      <c r="V86" s="101"/>
      <c r="W86" s="101"/>
      <c r="X86" s="101"/>
      <c r="Y86" s="101"/>
      <c r="Z86" s="132"/>
      <c r="AA86" s="101"/>
      <c r="AB86" s="101"/>
      <c r="AC86" s="101"/>
      <c r="AD86" s="101"/>
      <c r="AE86" s="101"/>
      <c r="AF86" s="101"/>
      <c r="AG86" s="102"/>
    </row>
    <row r="87" spans="1:33" ht="13.5">
      <c r="A87" s="124"/>
      <c r="B87" s="101"/>
      <c r="C87" s="101"/>
      <c r="D87" s="101"/>
      <c r="E87" s="101"/>
      <c r="F87" s="101"/>
      <c r="G87" s="101"/>
      <c r="H87" s="101"/>
      <c r="I87" s="99"/>
      <c r="J87" s="101"/>
      <c r="K87" s="101"/>
      <c r="L87" s="101"/>
      <c r="M87" s="101"/>
      <c r="N87" s="101"/>
      <c r="O87" s="101"/>
      <c r="P87" s="102"/>
      <c r="R87" s="141"/>
      <c r="S87" s="101"/>
      <c r="T87" s="101"/>
      <c r="U87" s="101"/>
      <c r="V87" s="101"/>
      <c r="W87" s="101"/>
      <c r="X87" s="101"/>
      <c r="Y87" s="101"/>
      <c r="Z87" s="132"/>
      <c r="AA87" s="101"/>
      <c r="AB87" s="101"/>
      <c r="AC87" s="101"/>
      <c r="AD87" s="101"/>
      <c r="AE87" s="101"/>
      <c r="AF87" s="101"/>
      <c r="AG87" s="102"/>
    </row>
    <row r="88" spans="1:33" ht="13.5">
      <c r="A88" s="124" t="s">
        <v>5125</v>
      </c>
      <c r="B88" s="101"/>
      <c r="C88" s="101"/>
      <c r="D88" s="101"/>
      <c r="E88" s="101"/>
      <c r="F88" s="101"/>
      <c r="G88" s="101"/>
      <c r="H88" s="101"/>
      <c r="I88" s="99" t="s">
        <v>5126</v>
      </c>
      <c r="J88" s="101"/>
      <c r="K88" s="101"/>
      <c r="L88" s="101"/>
      <c r="M88" s="101"/>
      <c r="N88" s="101"/>
      <c r="O88" s="101"/>
      <c r="P88" s="102"/>
      <c r="R88" s="124" t="s">
        <v>5127</v>
      </c>
      <c r="S88" s="101"/>
      <c r="T88" s="101"/>
      <c r="U88" s="101"/>
      <c r="V88" s="101"/>
      <c r="W88" s="101"/>
      <c r="X88" s="101"/>
      <c r="Y88" s="101"/>
      <c r="Z88" s="132" t="s">
        <v>5128</v>
      </c>
      <c r="AA88" s="101"/>
      <c r="AB88" s="101"/>
      <c r="AC88" s="101"/>
      <c r="AD88" s="101"/>
      <c r="AE88" s="101"/>
      <c r="AF88" s="101"/>
      <c r="AG88" s="135"/>
    </row>
    <row r="89" spans="1:33" ht="12.75">
      <c r="A89" s="124"/>
      <c r="B89" s="101"/>
      <c r="C89" s="101"/>
      <c r="D89" s="101"/>
      <c r="E89" s="101"/>
      <c r="F89" s="101"/>
      <c r="G89" s="101"/>
      <c r="H89" s="101"/>
      <c r="I89" s="99"/>
      <c r="J89" s="101"/>
      <c r="K89" s="101"/>
      <c r="L89" s="101"/>
      <c r="M89" s="101"/>
      <c r="N89" s="101"/>
      <c r="O89" s="101"/>
      <c r="P89" s="102"/>
      <c r="R89" s="124"/>
      <c r="S89" s="101"/>
      <c r="T89" s="101"/>
      <c r="U89" s="101"/>
      <c r="V89" s="101"/>
      <c r="W89" s="101"/>
      <c r="X89" s="101"/>
      <c r="Y89" s="101"/>
      <c r="Z89" s="133"/>
      <c r="AA89" s="101"/>
      <c r="AB89" s="101"/>
      <c r="AC89" s="101"/>
      <c r="AD89" s="101"/>
      <c r="AE89" s="101"/>
      <c r="AF89" s="101"/>
      <c r="AG89" s="102"/>
    </row>
    <row r="90" spans="1:33" ht="13.5">
      <c r="A90" s="124" t="s">
        <v>5129</v>
      </c>
      <c r="B90" s="101"/>
      <c r="C90" s="101"/>
      <c r="D90" s="101"/>
      <c r="E90" s="101"/>
      <c r="F90" s="101"/>
      <c r="G90" s="101"/>
      <c r="H90" s="101"/>
      <c r="I90" s="99" t="s">
        <v>5130</v>
      </c>
      <c r="J90" s="101"/>
      <c r="K90" s="101"/>
      <c r="L90" s="101"/>
      <c r="M90" s="101"/>
      <c r="N90" s="101"/>
      <c r="O90" s="101"/>
      <c r="P90" s="102"/>
      <c r="R90" s="124" t="s">
        <v>5131</v>
      </c>
      <c r="S90" s="101"/>
      <c r="T90" s="101"/>
      <c r="U90" s="101"/>
      <c r="V90" s="101"/>
      <c r="W90" s="101"/>
      <c r="X90" s="101"/>
      <c r="Y90" s="101"/>
      <c r="Z90" s="132" t="s">
        <v>5132</v>
      </c>
      <c r="AA90" s="101"/>
      <c r="AB90" s="101"/>
      <c r="AC90" s="101"/>
      <c r="AD90" s="101"/>
      <c r="AE90" s="101"/>
      <c r="AF90" s="101"/>
      <c r="AG90" s="102"/>
    </row>
    <row r="91" spans="1:33" ht="13.5">
      <c r="A91" s="124" t="s">
        <v>5133</v>
      </c>
      <c r="B91" s="101"/>
      <c r="C91" s="101"/>
      <c r="D91" s="101"/>
      <c r="E91" s="101"/>
      <c r="F91" s="101"/>
      <c r="G91" s="101"/>
      <c r="H91" s="101"/>
      <c r="I91" s="99" t="s">
        <v>5134</v>
      </c>
      <c r="J91" s="101"/>
      <c r="K91" s="101"/>
      <c r="L91" s="101"/>
      <c r="M91" s="101"/>
      <c r="N91" s="101"/>
      <c r="O91" s="101"/>
      <c r="P91" s="102"/>
      <c r="R91" s="124" t="s">
        <v>5135</v>
      </c>
      <c r="S91" s="101"/>
      <c r="T91" s="101"/>
      <c r="U91" s="101"/>
      <c r="V91" s="101"/>
      <c r="W91" s="101"/>
      <c r="X91" s="101"/>
      <c r="Y91" s="101"/>
      <c r="Z91" s="132" t="s">
        <v>5136</v>
      </c>
      <c r="AA91" s="101"/>
      <c r="AB91" s="101"/>
      <c r="AC91" s="101"/>
      <c r="AD91" s="101"/>
      <c r="AE91" s="101"/>
      <c r="AF91" s="101"/>
      <c r="AG91" s="102"/>
    </row>
    <row r="92" spans="1:33" ht="13.5">
      <c r="A92" s="124"/>
      <c r="B92" s="101"/>
      <c r="C92" s="101"/>
      <c r="D92" s="101"/>
      <c r="E92" s="101"/>
      <c r="F92" s="101"/>
      <c r="G92" s="101"/>
      <c r="H92" s="101"/>
      <c r="I92" s="99" t="s">
        <v>5137</v>
      </c>
      <c r="J92" s="101"/>
      <c r="K92" s="101"/>
      <c r="L92" s="101"/>
      <c r="M92" s="101"/>
      <c r="N92" s="101"/>
      <c r="O92" s="101"/>
      <c r="P92" s="102"/>
      <c r="R92" s="124"/>
      <c r="S92" s="101"/>
      <c r="T92" s="101"/>
      <c r="U92" s="101"/>
      <c r="V92" s="101"/>
      <c r="W92" s="101"/>
      <c r="X92" s="101"/>
      <c r="Y92" s="101"/>
      <c r="Z92" s="132" t="s">
        <v>5138</v>
      </c>
      <c r="AA92" s="101"/>
      <c r="AB92" s="101"/>
      <c r="AC92" s="101"/>
      <c r="AD92" s="101"/>
      <c r="AE92" s="101"/>
      <c r="AF92" s="101"/>
      <c r="AG92" s="102"/>
    </row>
    <row r="93" spans="1:33" ht="12.75">
      <c r="A93" s="82" t="s">
        <v>5139</v>
      </c>
      <c r="B93" s="101"/>
      <c r="C93" s="101"/>
      <c r="D93" s="101"/>
      <c r="E93" s="101"/>
      <c r="F93" s="101"/>
      <c r="G93" s="101"/>
      <c r="H93" s="101"/>
      <c r="I93" s="99"/>
      <c r="J93" s="101"/>
      <c r="K93" s="101"/>
      <c r="L93" s="101"/>
      <c r="M93" s="101"/>
      <c r="N93" s="101"/>
      <c r="O93" s="101"/>
      <c r="P93" s="102"/>
      <c r="R93" s="124" t="s">
        <v>5140</v>
      </c>
      <c r="S93" s="101"/>
      <c r="T93" s="101"/>
      <c r="U93" s="101"/>
      <c r="V93" s="101"/>
      <c r="W93" s="101"/>
      <c r="X93" s="101"/>
      <c r="Y93" s="101"/>
      <c r="Z93" s="133"/>
      <c r="AA93" s="101"/>
      <c r="AB93" s="101"/>
      <c r="AC93" s="101"/>
      <c r="AD93" s="101"/>
      <c r="AE93" s="101"/>
      <c r="AF93" s="101"/>
      <c r="AG93" s="102"/>
    </row>
    <row r="94" spans="1:33" ht="13.5">
      <c r="A94" s="82" t="s">
        <v>5141</v>
      </c>
      <c r="B94" s="101"/>
      <c r="C94" s="101"/>
      <c r="D94" s="101"/>
      <c r="E94" s="101"/>
      <c r="F94" s="101"/>
      <c r="G94" s="101"/>
      <c r="H94" s="101"/>
      <c r="I94" s="99" t="s">
        <v>5142</v>
      </c>
      <c r="J94" s="101">
        <v>6.5</v>
      </c>
      <c r="K94" s="101"/>
      <c r="L94" s="101"/>
      <c r="M94" s="101">
        <v>1</v>
      </c>
      <c r="N94" s="101"/>
      <c r="O94" s="101"/>
      <c r="P94" s="102">
        <f>SUM(J94:O94)</f>
        <v>7.5</v>
      </c>
      <c r="R94" s="124" t="s">
        <v>5143</v>
      </c>
      <c r="S94" s="101"/>
      <c r="T94" s="101"/>
      <c r="U94" s="101"/>
      <c r="V94" s="101"/>
      <c r="W94" s="101"/>
      <c r="X94" s="101"/>
      <c r="Y94" s="101"/>
      <c r="Z94" s="132" t="s">
        <v>5144</v>
      </c>
      <c r="AA94" s="101">
        <v>6.5</v>
      </c>
      <c r="AB94" s="101"/>
      <c r="AC94" s="101"/>
      <c r="AD94" s="101">
        <v>1</v>
      </c>
      <c r="AE94" s="101"/>
      <c r="AF94" s="101"/>
      <c r="AG94" s="102">
        <v>7.5</v>
      </c>
    </row>
    <row r="95" spans="1:33" ht="13.5">
      <c r="A95" s="124"/>
      <c r="B95" s="101"/>
      <c r="C95" s="101"/>
      <c r="D95" s="101"/>
      <c r="E95" s="101"/>
      <c r="F95" s="101"/>
      <c r="G95" s="101"/>
      <c r="H95" s="101"/>
      <c r="I95" s="99" t="s">
        <v>5145</v>
      </c>
      <c r="J95" s="101"/>
      <c r="K95" s="101"/>
      <c r="L95" s="101"/>
      <c r="M95" s="101"/>
      <c r="N95" s="101"/>
      <c r="O95" s="101"/>
      <c r="P95" s="102"/>
      <c r="R95" s="124"/>
      <c r="S95" s="101"/>
      <c r="T95" s="101"/>
      <c r="U95" s="101"/>
      <c r="V95" s="101"/>
      <c r="W95" s="101"/>
      <c r="X95" s="101"/>
      <c r="Y95" s="101"/>
      <c r="Z95" s="132" t="s">
        <v>5146</v>
      </c>
      <c r="AA95" s="101"/>
      <c r="AB95" s="101"/>
      <c r="AC95" s="101"/>
      <c r="AD95" s="101"/>
      <c r="AE95" s="101"/>
      <c r="AF95" s="101"/>
      <c r="AG95" s="102"/>
    </row>
    <row r="96" spans="1:33" ht="12.75">
      <c r="A96" s="82" t="s">
        <v>5147</v>
      </c>
      <c r="B96" s="101"/>
      <c r="C96" s="101"/>
      <c r="D96" s="101"/>
      <c r="E96" s="101"/>
      <c r="F96" s="101"/>
      <c r="G96" s="101"/>
      <c r="H96" s="101"/>
      <c r="I96" s="99"/>
      <c r="J96" s="101"/>
      <c r="K96" s="101"/>
      <c r="L96" s="101"/>
      <c r="M96" s="101"/>
      <c r="N96" s="101"/>
      <c r="O96" s="101"/>
      <c r="P96" s="102"/>
      <c r="R96" s="82" t="s">
        <v>5148</v>
      </c>
      <c r="S96" s="101"/>
      <c r="T96" s="101"/>
      <c r="U96" s="101"/>
      <c r="V96" s="101"/>
      <c r="W96" s="101"/>
      <c r="X96" s="101"/>
      <c r="Y96" s="101"/>
      <c r="Z96" s="133"/>
      <c r="AA96" s="101"/>
      <c r="AB96" s="101"/>
      <c r="AC96" s="101"/>
      <c r="AD96" s="101"/>
      <c r="AE96" s="101"/>
      <c r="AF96" s="101"/>
      <c r="AG96" s="102"/>
    </row>
    <row r="97" spans="1:33" ht="13.5">
      <c r="A97" s="82" t="s">
        <v>5149</v>
      </c>
      <c r="B97" s="101"/>
      <c r="C97" s="101"/>
      <c r="D97" s="101"/>
      <c r="E97" s="101"/>
      <c r="F97" s="101"/>
      <c r="G97" s="101"/>
      <c r="H97" s="101"/>
      <c r="I97" s="99" t="s">
        <v>5150</v>
      </c>
      <c r="J97" s="101"/>
      <c r="K97" s="101"/>
      <c r="L97" s="101"/>
      <c r="M97" s="101"/>
      <c r="N97" s="101"/>
      <c r="O97" s="101"/>
      <c r="P97" s="102"/>
      <c r="R97" s="82" t="s">
        <v>5151</v>
      </c>
      <c r="S97" s="101"/>
      <c r="T97" s="101"/>
      <c r="U97" s="101"/>
      <c r="V97" s="101"/>
      <c r="W97" s="101"/>
      <c r="X97" s="101"/>
      <c r="Y97" s="101"/>
      <c r="Z97" s="132" t="s">
        <v>5152</v>
      </c>
      <c r="AA97" s="101"/>
      <c r="AB97" s="101"/>
      <c r="AC97" s="101"/>
      <c r="AD97" s="101"/>
      <c r="AE97" s="101"/>
      <c r="AF97" s="101"/>
      <c r="AG97" s="102"/>
    </row>
    <row r="98" spans="1:33" ht="12.75">
      <c r="A98" s="124"/>
      <c r="B98" s="99"/>
      <c r="C98" s="99"/>
      <c r="D98" s="99"/>
      <c r="E98" s="99"/>
      <c r="F98" s="99"/>
      <c r="G98" s="99"/>
      <c r="H98" s="101"/>
      <c r="I98" s="99"/>
      <c r="J98" s="99"/>
      <c r="K98" s="99"/>
      <c r="L98" s="99"/>
      <c r="M98" s="99"/>
      <c r="N98" s="99"/>
      <c r="O98" s="99"/>
      <c r="P98" s="102"/>
      <c r="R98" s="124"/>
      <c r="S98" s="99"/>
      <c r="T98" s="99"/>
      <c r="U98" s="99"/>
      <c r="V98" s="99"/>
      <c r="W98" s="99"/>
      <c r="X98" s="99"/>
      <c r="Y98" s="101"/>
      <c r="Z98" s="99"/>
      <c r="AA98" s="99"/>
      <c r="AB98" s="99"/>
      <c r="AC98" s="99"/>
      <c r="AD98" s="99"/>
      <c r="AE98" s="99"/>
      <c r="AF98" s="99"/>
      <c r="AG98" s="102"/>
    </row>
    <row r="99" spans="1:33" ht="12.75">
      <c r="A99" s="124"/>
      <c r="B99" s="99"/>
      <c r="C99" s="99"/>
      <c r="D99" s="99"/>
      <c r="E99" s="316" t="s">
        <v>5153</v>
      </c>
      <c r="F99" s="316"/>
      <c r="G99" s="316"/>
      <c r="H99" s="101">
        <f>SUM(H71:H97)</f>
        <v>72</v>
      </c>
      <c r="I99" s="99"/>
      <c r="J99" s="99"/>
      <c r="K99" s="99"/>
      <c r="L99" s="99"/>
      <c r="M99" s="316" t="s">
        <v>5154</v>
      </c>
      <c r="N99" s="316"/>
      <c r="O99" s="316"/>
      <c r="P99" s="102">
        <f>SUM(P71:P97)</f>
        <v>74.5</v>
      </c>
      <c r="R99" s="124"/>
      <c r="S99" s="99"/>
      <c r="T99" s="99"/>
      <c r="U99" s="99"/>
      <c r="V99" s="316" t="s">
        <v>5155</v>
      </c>
      <c r="W99" s="316"/>
      <c r="X99" s="316"/>
      <c r="Y99" s="101">
        <f>SUM(Y71:Y97)</f>
        <v>72</v>
      </c>
      <c r="Z99" s="99"/>
      <c r="AA99" s="99"/>
      <c r="AB99" s="99"/>
      <c r="AC99" s="99"/>
      <c r="AD99" s="316"/>
      <c r="AE99" s="316"/>
      <c r="AF99" s="316"/>
      <c r="AG99" s="102">
        <f>SUM(AG71:AG97)</f>
        <v>74.5</v>
      </c>
    </row>
    <row r="100" spans="1:33" ht="12.75">
      <c r="A100" s="124"/>
      <c r="B100" s="99"/>
      <c r="C100" s="99"/>
      <c r="D100" s="99"/>
      <c r="E100" s="316" t="s">
        <v>5156</v>
      </c>
      <c r="F100" s="316"/>
      <c r="G100" s="316"/>
      <c r="H100" s="104">
        <v>3</v>
      </c>
      <c r="I100" s="99"/>
      <c r="J100" s="99"/>
      <c r="K100" s="99"/>
      <c r="L100" s="99"/>
      <c r="M100" s="316" t="s">
        <v>5157</v>
      </c>
      <c r="N100" s="316"/>
      <c r="O100" s="316"/>
      <c r="P100" s="105">
        <v>3</v>
      </c>
      <c r="R100" s="124"/>
      <c r="S100" s="99"/>
      <c r="T100" s="99"/>
      <c r="U100" s="99"/>
      <c r="V100" s="316" t="s">
        <v>5158</v>
      </c>
      <c r="W100" s="316"/>
      <c r="X100" s="316"/>
      <c r="Y100" s="127">
        <v>3</v>
      </c>
      <c r="Z100" s="99"/>
      <c r="AA100" s="99"/>
      <c r="AB100" s="99"/>
      <c r="AC100" s="99"/>
      <c r="AD100" s="316" t="s">
        <v>5159</v>
      </c>
      <c r="AE100" s="316"/>
      <c r="AF100" s="316"/>
      <c r="AG100" s="128">
        <v>3</v>
      </c>
    </row>
    <row r="101" spans="1:33" ht="12.75">
      <c r="A101" s="126"/>
      <c r="B101" s="121"/>
      <c r="C101" s="121"/>
      <c r="D101" s="121"/>
      <c r="E101" s="121"/>
      <c r="F101" s="121"/>
      <c r="G101" s="121"/>
      <c r="H101" s="121"/>
      <c r="I101" s="108"/>
      <c r="J101" s="108"/>
      <c r="K101" s="108"/>
      <c r="L101" s="108"/>
      <c r="M101" s="108"/>
      <c r="N101" s="108"/>
      <c r="O101" s="108"/>
      <c r="P101" s="109"/>
      <c r="R101" s="137"/>
      <c r="S101" s="138"/>
      <c r="T101" s="138"/>
      <c r="U101" s="138"/>
      <c r="V101" s="138"/>
      <c r="W101" s="138"/>
      <c r="X101" s="138"/>
      <c r="Y101" s="106"/>
      <c r="Z101" s="108"/>
      <c r="AA101" s="108"/>
      <c r="AB101" s="108"/>
      <c r="AC101" s="108"/>
      <c r="AD101" s="108"/>
      <c r="AE101" s="108"/>
      <c r="AF101" s="108"/>
      <c r="AG101" s="109"/>
    </row>
  </sheetData>
  <mergeCells count="18">
    <mergeCell ref="A1:P2"/>
    <mergeCell ref="E33:G33"/>
    <mergeCell ref="M33:O33"/>
    <mergeCell ref="E34:G34"/>
    <mergeCell ref="M34:O34"/>
    <mergeCell ref="A35:G35"/>
    <mergeCell ref="E66:G66"/>
    <mergeCell ref="M66:O66"/>
    <mergeCell ref="E67:G67"/>
    <mergeCell ref="M67:O67"/>
    <mergeCell ref="E99:G99"/>
    <mergeCell ref="M99:O99"/>
    <mergeCell ref="V99:X99"/>
    <mergeCell ref="AD99:AF99"/>
    <mergeCell ref="E100:G100"/>
    <mergeCell ref="M100:O100"/>
    <mergeCell ref="V100:X100"/>
    <mergeCell ref="AD100:AF100"/>
  </mergeCells>
  <printOptions/>
  <pageMargins left="0.7875" right="0.7875" top="0.7875" bottom="0.7875" header="0.5" footer="0.5"/>
  <pageSetup fitToHeight="0"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101"/>
  <sheetViews>
    <sheetView workbookViewId="0" topLeftCell="A73">
      <selection activeCell="S96" sqref="S96"/>
    </sheetView>
  </sheetViews>
  <sheetFormatPr defaultColWidth="9.140625" defaultRowHeight="12.75"/>
  <cols>
    <col min="1" max="1" width="10.57421875" style="1" customWidth="1"/>
    <col min="2" max="2" width="5.00390625" style="1" customWidth="1"/>
    <col min="3" max="4" width="4.140625" style="1" customWidth="1"/>
    <col min="5" max="5" width="4.00390625" style="1" customWidth="1"/>
    <col min="6" max="6" width="5.140625" style="1" customWidth="1"/>
    <col min="7" max="7" width="4.00390625" style="1" customWidth="1"/>
    <col min="8" max="8" width="6.7109375" style="1" customWidth="1"/>
    <col min="9" max="9" width="13.8515625" style="1" customWidth="1"/>
    <col min="10" max="10" width="5.00390625" style="1" customWidth="1"/>
    <col min="11" max="12" width="4.140625" style="1" customWidth="1"/>
    <col min="13" max="13" width="4.00390625" style="1" customWidth="1"/>
    <col min="14" max="14" width="5.140625" style="1" customWidth="1"/>
    <col min="15" max="15" width="4.00390625" style="1" customWidth="1"/>
    <col min="16" max="16" width="6.7109375" style="1" customWidth="1"/>
    <col min="17" max="16384" width="9.00390625" style="1" customWidth="1"/>
  </cols>
  <sheetData>
    <row r="1" spans="1:16" ht="12.75">
      <c r="A1" s="328" t="s">
        <v>5160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</row>
    <row r="2" spans="1:16" ht="12.75">
      <c r="A2" s="328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</row>
    <row r="3" spans="1:16" ht="12.75">
      <c r="A3" s="123" t="s">
        <v>5161</v>
      </c>
      <c r="B3" s="96" t="s">
        <v>5162</v>
      </c>
      <c r="C3" s="96" t="s">
        <v>5163</v>
      </c>
      <c r="D3" s="96" t="s">
        <v>5164</v>
      </c>
      <c r="E3" s="96" t="s">
        <v>5165</v>
      </c>
      <c r="F3" s="96" t="s">
        <v>5166</v>
      </c>
      <c r="G3" s="96" t="s">
        <v>5167</v>
      </c>
      <c r="H3" s="96" t="s">
        <v>5168</v>
      </c>
      <c r="I3" s="129" t="s">
        <v>5169</v>
      </c>
      <c r="J3" s="96" t="s">
        <v>5170</v>
      </c>
      <c r="K3" s="96" t="s">
        <v>5171</v>
      </c>
      <c r="L3" s="96" t="s">
        <v>5172</v>
      </c>
      <c r="M3" s="96" t="s">
        <v>5173</v>
      </c>
      <c r="N3" s="96" t="s">
        <v>5174</v>
      </c>
      <c r="O3" s="96" t="s">
        <v>5175</v>
      </c>
      <c r="P3" s="98" t="s">
        <v>5176</v>
      </c>
    </row>
    <row r="4" spans="1:16" ht="12.75">
      <c r="A4" s="124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2.75">
      <c r="A5" s="124" t="s">
        <v>5177</v>
      </c>
      <c r="B5" s="101">
        <v>6.5</v>
      </c>
      <c r="C5" s="101">
        <v>-1</v>
      </c>
      <c r="D5" s="101"/>
      <c r="E5" s="101"/>
      <c r="F5" s="101"/>
      <c r="G5" s="101"/>
      <c r="H5" s="101">
        <f>SUM(B5:G5)</f>
        <v>5.5</v>
      </c>
      <c r="I5" s="35" t="s">
        <v>5178</v>
      </c>
      <c r="J5" s="101">
        <v>6.5</v>
      </c>
      <c r="K5" s="101">
        <v>-1</v>
      </c>
      <c r="L5" s="101">
        <v>3</v>
      </c>
      <c r="M5" s="101"/>
      <c r="N5" s="101"/>
      <c r="O5" s="101"/>
      <c r="P5" s="102">
        <f>SUM(J5:O5)</f>
        <v>8.5</v>
      </c>
    </row>
    <row r="6" spans="1:16" ht="12.75">
      <c r="A6" s="124"/>
      <c r="B6" s="101"/>
      <c r="C6" s="101"/>
      <c r="D6" s="101"/>
      <c r="E6" s="101"/>
      <c r="F6" s="101"/>
      <c r="G6" s="101"/>
      <c r="H6" s="101"/>
      <c r="I6" s="99"/>
      <c r="J6" s="101"/>
      <c r="K6" s="101"/>
      <c r="L6" s="101"/>
      <c r="M6" s="101"/>
      <c r="N6" s="101"/>
      <c r="O6" s="101"/>
      <c r="P6" s="102"/>
    </row>
    <row r="7" spans="1:16" ht="12.75">
      <c r="A7" s="103" t="s">
        <v>5179</v>
      </c>
      <c r="B7" s="101"/>
      <c r="C7" s="101"/>
      <c r="D7" s="101"/>
      <c r="E7" s="101"/>
      <c r="F7" s="101"/>
      <c r="G7" s="101"/>
      <c r="H7" s="101"/>
      <c r="I7" s="99" t="s">
        <v>5180</v>
      </c>
      <c r="J7" s="101">
        <v>6</v>
      </c>
      <c r="K7" s="101"/>
      <c r="L7" s="101"/>
      <c r="M7" s="101"/>
      <c r="N7" s="101"/>
      <c r="O7" s="101"/>
      <c r="P7" s="102">
        <f>SUM(J7:O7)</f>
        <v>6</v>
      </c>
    </row>
    <row r="8" spans="1:16" ht="12.75">
      <c r="A8" s="124" t="s">
        <v>5181</v>
      </c>
      <c r="B8" s="101">
        <v>5.5</v>
      </c>
      <c r="C8" s="101"/>
      <c r="D8" s="101"/>
      <c r="E8" s="101"/>
      <c r="F8" s="101"/>
      <c r="G8" s="101"/>
      <c r="H8" s="101">
        <f>SUM(B8:G8)</f>
        <v>5.5</v>
      </c>
      <c r="I8" s="140" t="s">
        <v>5182</v>
      </c>
      <c r="J8" s="101"/>
      <c r="K8" s="101"/>
      <c r="L8" s="101"/>
      <c r="M8" s="101"/>
      <c r="N8" s="101"/>
      <c r="O8" s="101"/>
      <c r="P8" s="102"/>
    </row>
    <row r="9" spans="1:16" ht="12.75">
      <c r="A9" s="124" t="s">
        <v>5183</v>
      </c>
      <c r="B9" s="101">
        <v>4.5</v>
      </c>
      <c r="C9" s="101"/>
      <c r="D9" s="101"/>
      <c r="E9" s="101"/>
      <c r="F9" s="101"/>
      <c r="G9" s="101">
        <v>-1</v>
      </c>
      <c r="H9" s="101">
        <f>SUM(B9:G9)</f>
        <v>3.5</v>
      </c>
      <c r="I9" s="99" t="s">
        <v>5184</v>
      </c>
      <c r="J9" s="101">
        <v>6.5</v>
      </c>
      <c r="K9" s="101"/>
      <c r="L9" s="101"/>
      <c r="M9" s="101">
        <v>1</v>
      </c>
      <c r="N9" s="101"/>
      <c r="O9" s="101"/>
      <c r="P9" s="102">
        <f>SUM(J9:O9)</f>
        <v>7.5</v>
      </c>
    </row>
    <row r="10" spans="1:16" ht="12.75">
      <c r="A10" s="124"/>
      <c r="B10" s="101"/>
      <c r="C10" s="101"/>
      <c r="D10" s="101"/>
      <c r="E10" s="101"/>
      <c r="F10" s="101"/>
      <c r="G10" s="101"/>
      <c r="H10" s="101"/>
      <c r="I10" s="99"/>
      <c r="J10" s="101"/>
      <c r="K10" s="101"/>
      <c r="L10" s="101"/>
      <c r="M10" s="101"/>
      <c r="N10" s="101"/>
      <c r="O10" s="101"/>
      <c r="P10" s="102"/>
    </row>
    <row r="11" spans="1:16" ht="12.75">
      <c r="A11" s="82" t="s">
        <v>5185</v>
      </c>
      <c r="B11" s="101">
        <v>5.5</v>
      </c>
      <c r="C11" s="101"/>
      <c r="D11" s="101"/>
      <c r="E11" s="101"/>
      <c r="F11" s="101"/>
      <c r="G11" s="101"/>
      <c r="H11" s="101">
        <f>SUM(B11:G11)</f>
        <v>5.5</v>
      </c>
      <c r="I11" s="99" t="s">
        <v>5186</v>
      </c>
      <c r="J11" s="101">
        <v>6</v>
      </c>
      <c r="K11" s="101"/>
      <c r="L11" s="101"/>
      <c r="M11" s="101">
        <v>1</v>
      </c>
      <c r="N11" s="101">
        <v>-0.5</v>
      </c>
      <c r="O11" s="101"/>
      <c r="P11" s="102">
        <f>SUM(J11:O11)</f>
        <v>6.5</v>
      </c>
    </row>
    <row r="12" spans="1:16" ht="12.75">
      <c r="A12" s="82" t="s">
        <v>5187</v>
      </c>
      <c r="B12" s="101">
        <v>5.5</v>
      </c>
      <c r="C12" s="101"/>
      <c r="D12" s="101"/>
      <c r="E12" s="101"/>
      <c r="F12" s="101">
        <v>-0.5</v>
      </c>
      <c r="G12" s="101"/>
      <c r="H12" s="101">
        <f>SUM(B12:G12)</f>
        <v>5</v>
      </c>
      <c r="I12" s="99" t="s">
        <v>5188</v>
      </c>
      <c r="J12" s="101">
        <v>4.5</v>
      </c>
      <c r="K12" s="101"/>
      <c r="L12" s="101"/>
      <c r="M12" s="101"/>
      <c r="N12" s="101"/>
      <c r="O12" s="101"/>
      <c r="P12" s="102">
        <f>SUM(J12:O12)</f>
        <v>4.5</v>
      </c>
    </row>
    <row r="13" spans="1:16" ht="12.75">
      <c r="A13" s="103" t="s">
        <v>5189</v>
      </c>
      <c r="B13" s="101"/>
      <c r="C13" s="101"/>
      <c r="D13" s="101"/>
      <c r="E13" s="101"/>
      <c r="F13" s="101"/>
      <c r="G13" s="101"/>
      <c r="H13" s="101"/>
      <c r="I13" s="35" t="s">
        <v>5190</v>
      </c>
      <c r="J13" s="101">
        <v>5.5</v>
      </c>
      <c r="K13" s="101"/>
      <c r="L13" s="101"/>
      <c r="M13" s="101"/>
      <c r="N13" s="101"/>
      <c r="O13" s="101"/>
      <c r="P13" s="102">
        <f>SUM(J13:O13)</f>
        <v>5.5</v>
      </c>
    </row>
    <row r="14" spans="1:16" ht="12.75">
      <c r="A14" s="124" t="s">
        <v>5191</v>
      </c>
      <c r="B14" s="101">
        <v>6</v>
      </c>
      <c r="C14" s="101"/>
      <c r="D14" s="101"/>
      <c r="E14" s="101"/>
      <c r="F14" s="101"/>
      <c r="G14" s="101"/>
      <c r="H14" s="101">
        <f>SUM(B14:G14)</f>
        <v>6</v>
      </c>
      <c r="I14" s="125" t="s">
        <v>5192</v>
      </c>
      <c r="J14" s="101"/>
      <c r="K14" s="101"/>
      <c r="L14" s="101"/>
      <c r="M14" s="101"/>
      <c r="N14" s="101"/>
      <c r="O14" s="101"/>
      <c r="P14" s="102"/>
    </row>
    <row r="15" spans="1:16" ht="12.75">
      <c r="A15" s="124"/>
      <c r="B15" s="101"/>
      <c r="C15" s="101"/>
      <c r="D15" s="101"/>
      <c r="E15" s="101"/>
      <c r="F15" s="101"/>
      <c r="G15" s="101"/>
      <c r="H15" s="101"/>
      <c r="I15" s="99"/>
      <c r="J15" s="101"/>
      <c r="K15" s="101"/>
      <c r="L15" s="101"/>
      <c r="M15" s="101"/>
      <c r="N15" s="101"/>
      <c r="O15" s="101"/>
      <c r="P15" s="102"/>
    </row>
    <row r="16" spans="1:16" ht="12.75">
      <c r="A16" s="82" t="s">
        <v>5193</v>
      </c>
      <c r="B16" s="101">
        <v>6</v>
      </c>
      <c r="C16" s="101">
        <v>3</v>
      </c>
      <c r="D16" s="101"/>
      <c r="E16" s="101"/>
      <c r="F16" s="101"/>
      <c r="G16" s="101"/>
      <c r="H16" s="101">
        <f>SUM(B16:G16)</f>
        <v>9</v>
      </c>
      <c r="I16" s="99" t="s">
        <v>5194</v>
      </c>
      <c r="J16" s="101">
        <v>5</v>
      </c>
      <c r="K16" s="101"/>
      <c r="L16" s="101"/>
      <c r="M16" s="101"/>
      <c r="N16" s="101"/>
      <c r="O16" s="101"/>
      <c r="P16" s="102">
        <f>SUM(J16:O16)</f>
        <v>5</v>
      </c>
    </row>
    <row r="17" spans="1:16" ht="12.75">
      <c r="A17" s="82" t="s">
        <v>5195</v>
      </c>
      <c r="B17" s="101">
        <v>7</v>
      </c>
      <c r="C17" s="101">
        <v>3</v>
      </c>
      <c r="D17" s="101"/>
      <c r="E17" s="101"/>
      <c r="F17" s="101">
        <v>-0.5</v>
      </c>
      <c r="G17" s="101"/>
      <c r="H17" s="101">
        <f>SUM(B17:G17)</f>
        <v>9.5</v>
      </c>
      <c r="I17" s="99" t="s">
        <v>5196</v>
      </c>
      <c r="J17" s="101">
        <v>6.5</v>
      </c>
      <c r="K17" s="101">
        <v>3</v>
      </c>
      <c r="L17" s="101"/>
      <c r="M17" s="101"/>
      <c r="N17" s="101"/>
      <c r="O17" s="101"/>
      <c r="P17" s="102">
        <f>SUM(J17:O17)</f>
        <v>9.5</v>
      </c>
    </row>
    <row r="18" spans="1:16" ht="12.75">
      <c r="A18" s="124" t="s">
        <v>5197</v>
      </c>
      <c r="B18" s="101">
        <v>5</v>
      </c>
      <c r="C18" s="101"/>
      <c r="D18" s="101"/>
      <c r="E18" s="101"/>
      <c r="F18" s="101"/>
      <c r="G18" s="101"/>
      <c r="H18" s="101">
        <f>SUM(B18:G18)</f>
        <v>5</v>
      </c>
      <c r="I18" s="99" t="s">
        <v>5198</v>
      </c>
      <c r="J18" s="101">
        <v>7</v>
      </c>
      <c r="K18" s="101">
        <v>3</v>
      </c>
      <c r="L18" s="101"/>
      <c r="M18" s="101"/>
      <c r="N18" s="101"/>
      <c r="O18" s="101"/>
      <c r="P18" s="102">
        <f>SUM(J18:O18)</f>
        <v>10</v>
      </c>
    </row>
    <row r="19" spans="1:16" ht="12.75">
      <c r="A19" s="124"/>
      <c r="B19" s="101"/>
      <c r="C19" s="101"/>
      <c r="D19" s="101"/>
      <c r="E19" s="101"/>
      <c r="F19" s="101"/>
      <c r="G19" s="101"/>
      <c r="H19" s="101"/>
      <c r="I19" s="99"/>
      <c r="J19" s="101"/>
      <c r="K19" s="101"/>
      <c r="L19" s="101"/>
      <c r="M19" s="101"/>
      <c r="N19" s="101"/>
      <c r="O19" s="101"/>
      <c r="P19" s="102"/>
    </row>
    <row r="20" spans="1:16" ht="12.75">
      <c r="A20" s="124"/>
      <c r="B20" s="101"/>
      <c r="C20" s="101"/>
      <c r="D20" s="101"/>
      <c r="E20" s="101"/>
      <c r="F20" s="101"/>
      <c r="G20" s="101"/>
      <c r="H20" s="101"/>
      <c r="I20" s="99"/>
      <c r="J20" s="101"/>
      <c r="K20" s="101"/>
      <c r="L20" s="101"/>
      <c r="M20" s="101"/>
      <c r="N20" s="101"/>
      <c r="O20" s="101"/>
      <c r="P20" s="102"/>
    </row>
    <row r="21" spans="1:16" ht="12.75">
      <c r="A21" s="124"/>
      <c r="B21" s="101"/>
      <c r="C21" s="101"/>
      <c r="D21" s="101"/>
      <c r="E21" s="101"/>
      <c r="F21" s="101"/>
      <c r="G21" s="101"/>
      <c r="H21" s="101"/>
      <c r="I21" s="99"/>
      <c r="J21" s="101"/>
      <c r="K21" s="101"/>
      <c r="L21" s="101"/>
      <c r="M21" s="101"/>
      <c r="N21" s="101"/>
      <c r="O21" s="101"/>
      <c r="P21" s="102"/>
    </row>
    <row r="22" spans="1:16" ht="12.75">
      <c r="A22" s="124" t="s">
        <v>5199</v>
      </c>
      <c r="B22" s="101"/>
      <c r="C22" s="101"/>
      <c r="D22" s="101"/>
      <c r="E22" s="101"/>
      <c r="F22" s="101"/>
      <c r="G22" s="101"/>
      <c r="H22" s="101"/>
      <c r="I22" s="35" t="s">
        <v>5200</v>
      </c>
      <c r="J22" s="101"/>
      <c r="K22" s="101"/>
      <c r="L22" s="101"/>
      <c r="M22" s="101"/>
      <c r="N22" s="101"/>
      <c r="O22" s="101"/>
      <c r="P22" s="135"/>
    </row>
    <row r="23" spans="1:16" ht="12.75">
      <c r="A23" s="124"/>
      <c r="B23" s="101"/>
      <c r="C23" s="101"/>
      <c r="D23" s="101"/>
      <c r="E23" s="101"/>
      <c r="F23" s="101"/>
      <c r="G23" s="101"/>
      <c r="H23" s="101"/>
      <c r="I23" s="99"/>
      <c r="J23" s="101"/>
      <c r="K23" s="101"/>
      <c r="L23" s="101"/>
      <c r="M23" s="101"/>
      <c r="N23" s="101"/>
      <c r="O23" s="101"/>
      <c r="P23" s="102"/>
    </row>
    <row r="24" spans="1:16" ht="12.75">
      <c r="A24" s="124" t="s">
        <v>5201</v>
      </c>
      <c r="B24" s="101">
        <v>6</v>
      </c>
      <c r="C24" s="101"/>
      <c r="D24" s="101"/>
      <c r="E24" s="101"/>
      <c r="F24" s="101"/>
      <c r="G24" s="101"/>
      <c r="H24" s="101">
        <f>SUM(B24:G24)</f>
        <v>6</v>
      </c>
      <c r="I24" s="35" t="s">
        <v>5202</v>
      </c>
      <c r="J24" s="101">
        <v>5.5</v>
      </c>
      <c r="K24" s="101"/>
      <c r="L24" s="101"/>
      <c r="M24" s="101"/>
      <c r="N24" s="101"/>
      <c r="O24" s="101"/>
      <c r="P24" s="102">
        <f>SUM(J24:O24)</f>
        <v>5.5</v>
      </c>
    </row>
    <row r="25" spans="1:16" ht="12.75">
      <c r="A25" s="124" t="s">
        <v>5203</v>
      </c>
      <c r="B25" s="101"/>
      <c r="C25" s="101"/>
      <c r="D25" s="101"/>
      <c r="E25" s="101"/>
      <c r="F25" s="101"/>
      <c r="G25" s="101"/>
      <c r="H25" s="101"/>
      <c r="I25" s="35" t="s">
        <v>5204</v>
      </c>
      <c r="J25" s="101"/>
      <c r="K25" s="101"/>
      <c r="L25" s="101"/>
      <c r="M25" s="101"/>
      <c r="N25" s="101"/>
      <c r="O25" s="101"/>
      <c r="P25" s="102"/>
    </row>
    <row r="26" spans="1:16" ht="12.75">
      <c r="A26" s="124"/>
      <c r="B26" s="101"/>
      <c r="C26" s="101"/>
      <c r="D26" s="101"/>
      <c r="E26" s="101"/>
      <c r="F26" s="101"/>
      <c r="G26" s="101"/>
      <c r="H26" s="101"/>
      <c r="I26" s="99"/>
      <c r="J26" s="101"/>
      <c r="K26" s="101"/>
      <c r="L26" s="101"/>
      <c r="M26" s="101"/>
      <c r="N26" s="101"/>
      <c r="O26" s="101"/>
      <c r="P26" s="102"/>
    </row>
    <row r="27" spans="1:16" ht="12.75">
      <c r="A27" s="124" t="s">
        <v>5205</v>
      </c>
      <c r="B27" s="101">
        <v>6</v>
      </c>
      <c r="C27" s="101"/>
      <c r="D27" s="101"/>
      <c r="E27" s="101"/>
      <c r="F27" s="101">
        <v>-0.5</v>
      </c>
      <c r="G27" s="101"/>
      <c r="H27" s="101">
        <f>SUM(B27:G27)</f>
        <v>5.5</v>
      </c>
      <c r="I27" s="35" t="s">
        <v>5206</v>
      </c>
      <c r="J27" s="101">
        <v>6</v>
      </c>
      <c r="K27" s="101"/>
      <c r="L27" s="101"/>
      <c r="M27" s="101"/>
      <c r="N27" s="101">
        <v>-0.5</v>
      </c>
      <c r="O27" s="101"/>
      <c r="P27" s="102">
        <f>SUM(J27:O27)</f>
        <v>5.5</v>
      </c>
    </row>
    <row r="28" spans="1:16" ht="12.75">
      <c r="A28" s="124" t="s">
        <v>5207</v>
      </c>
      <c r="B28" s="101"/>
      <c r="C28" s="101"/>
      <c r="D28" s="101"/>
      <c r="E28" s="101"/>
      <c r="F28" s="101"/>
      <c r="G28" s="101"/>
      <c r="H28" s="101"/>
      <c r="I28" s="35" t="s">
        <v>5208</v>
      </c>
      <c r="J28" s="101"/>
      <c r="K28" s="101"/>
      <c r="L28" s="101"/>
      <c r="M28" s="101"/>
      <c r="N28" s="101"/>
      <c r="O28" s="101"/>
      <c r="P28" s="102"/>
    </row>
    <row r="29" spans="1:16" ht="12.75">
      <c r="A29" s="124"/>
      <c r="B29" s="101"/>
      <c r="C29" s="101"/>
      <c r="D29" s="101"/>
      <c r="E29" s="101"/>
      <c r="F29" s="101"/>
      <c r="G29" s="101"/>
      <c r="H29" s="101"/>
      <c r="I29" s="35"/>
      <c r="J29" s="101"/>
      <c r="K29" s="101"/>
      <c r="L29" s="101"/>
      <c r="M29" s="101"/>
      <c r="N29" s="101"/>
      <c r="O29" s="101"/>
      <c r="P29" s="102"/>
    </row>
    <row r="30" spans="1:16" ht="12.75">
      <c r="A30" s="82" t="s">
        <v>5209</v>
      </c>
      <c r="B30" s="101"/>
      <c r="C30" s="101"/>
      <c r="D30" s="101"/>
      <c r="E30" s="101"/>
      <c r="F30" s="101"/>
      <c r="G30" s="101"/>
      <c r="H30" s="101"/>
      <c r="I30" s="99" t="s">
        <v>5210</v>
      </c>
      <c r="J30" s="101"/>
      <c r="K30" s="101"/>
      <c r="L30" s="101"/>
      <c r="M30" s="101"/>
      <c r="N30" s="101"/>
      <c r="O30" s="101"/>
      <c r="P30" s="102"/>
    </row>
    <row r="31" spans="1:16" ht="12.75">
      <c r="A31" s="82" t="s">
        <v>5211</v>
      </c>
      <c r="B31" s="101"/>
      <c r="C31" s="101"/>
      <c r="D31" s="101"/>
      <c r="E31" s="101"/>
      <c r="F31" s="101"/>
      <c r="G31" s="101"/>
      <c r="H31" s="101"/>
      <c r="I31" s="99" t="s">
        <v>5212</v>
      </c>
      <c r="J31" s="101"/>
      <c r="K31" s="101"/>
      <c r="L31" s="101"/>
      <c r="M31" s="101"/>
      <c r="N31" s="101"/>
      <c r="O31" s="101"/>
      <c r="P31" s="102"/>
    </row>
    <row r="32" spans="1:16" ht="12.75">
      <c r="A32" s="124"/>
      <c r="B32" s="99"/>
      <c r="C32" s="99"/>
      <c r="D32" s="99"/>
      <c r="E32" s="99"/>
      <c r="F32" s="99"/>
      <c r="G32" s="99"/>
      <c r="H32" s="101"/>
      <c r="I32" s="99"/>
      <c r="J32" s="99"/>
      <c r="K32" s="99"/>
      <c r="L32" s="99"/>
      <c r="M32" s="99"/>
      <c r="N32" s="99"/>
      <c r="O32" s="99"/>
      <c r="P32" s="102"/>
    </row>
    <row r="33" spans="1:16" ht="12.75">
      <c r="A33" s="124"/>
      <c r="B33" s="99"/>
      <c r="C33" s="99"/>
      <c r="D33" s="99"/>
      <c r="E33" s="316" t="s">
        <v>5213</v>
      </c>
      <c r="F33" s="316"/>
      <c r="G33" s="316"/>
      <c r="H33" s="101">
        <f>SUM(H5:H31)</f>
        <v>66</v>
      </c>
      <c r="I33" s="99"/>
      <c r="J33" s="99"/>
      <c r="K33" s="99"/>
      <c r="L33" s="99"/>
      <c r="M33" s="316"/>
      <c r="N33" s="316"/>
      <c r="O33" s="316"/>
      <c r="P33" s="102">
        <f>SUM(P5:P31)</f>
        <v>74</v>
      </c>
    </row>
    <row r="34" spans="1:16" ht="12.75">
      <c r="A34" s="124"/>
      <c r="B34" s="99"/>
      <c r="C34" s="99"/>
      <c r="D34" s="99"/>
      <c r="E34" s="316" t="s">
        <v>5214</v>
      </c>
      <c r="F34" s="316"/>
      <c r="G34" s="316"/>
      <c r="H34" s="127">
        <v>1</v>
      </c>
      <c r="I34" s="99"/>
      <c r="J34" s="99"/>
      <c r="K34" s="99"/>
      <c r="L34" s="99"/>
      <c r="M34" s="316" t="s">
        <v>5215</v>
      </c>
      <c r="N34" s="316"/>
      <c r="O34" s="316"/>
      <c r="P34" s="128">
        <v>3</v>
      </c>
    </row>
    <row r="35" spans="1:16" ht="12.75">
      <c r="A35" s="137"/>
      <c r="B35" s="138"/>
      <c r="C35" s="138"/>
      <c r="D35" s="138"/>
      <c r="E35" s="138"/>
      <c r="F35" s="138"/>
      <c r="G35" s="138"/>
      <c r="H35" s="106"/>
      <c r="I35" s="108"/>
      <c r="J35" s="108"/>
      <c r="K35" s="108"/>
      <c r="L35" s="108"/>
      <c r="M35" s="108"/>
      <c r="N35" s="108"/>
      <c r="O35" s="108"/>
      <c r="P35" s="109"/>
    </row>
    <row r="36" spans="1:16" ht="12.75">
      <c r="A36" s="123" t="s">
        <v>5216</v>
      </c>
      <c r="B36" s="96" t="s">
        <v>5217</v>
      </c>
      <c r="C36" s="96" t="s">
        <v>5218</v>
      </c>
      <c r="D36" s="96" t="s">
        <v>5219</v>
      </c>
      <c r="E36" s="96" t="s">
        <v>5220</v>
      </c>
      <c r="F36" s="96" t="s">
        <v>5221</v>
      </c>
      <c r="G36" s="96" t="s">
        <v>5222</v>
      </c>
      <c r="H36" s="96" t="s">
        <v>5223</v>
      </c>
      <c r="I36" s="129" t="s">
        <v>5224</v>
      </c>
      <c r="J36" s="96" t="s">
        <v>5225</v>
      </c>
      <c r="K36" s="96" t="s">
        <v>5226</v>
      </c>
      <c r="L36" s="96" t="s">
        <v>5227</v>
      </c>
      <c r="M36" s="96" t="s">
        <v>5228</v>
      </c>
      <c r="N36" s="96" t="s">
        <v>5229</v>
      </c>
      <c r="O36" s="96" t="s">
        <v>5230</v>
      </c>
      <c r="P36" s="98" t="s">
        <v>5231</v>
      </c>
    </row>
    <row r="37" spans="1:16" ht="12.75">
      <c r="A37" s="124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100"/>
    </row>
    <row r="38" spans="1:16" ht="12.75">
      <c r="A38" s="124" t="s">
        <v>5232</v>
      </c>
      <c r="B38" s="101">
        <v>6.5</v>
      </c>
      <c r="C38" s="101">
        <v>-1</v>
      </c>
      <c r="D38" s="101"/>
      <c r="E38" s="101"/>
      <c r="F38" s="101"/>
      <c r="G38" s="101"/>
      <c r="H38" s="101">
        <f>SUM(B38:G38)</f>
        <v>5.5</v>
      </c>
      <c r="I38" s="35" t="s">
        <v>5233</v>
      </c>
      <c r="J38" s="101">
        <v>5.5</v>
      </c>
      <c r="K38" s="101">
        <v>-2</v>
      </c>
      <c r="L38" s="101"/>
      <c r="M38" s="101"/>
      <c r="N38" s="101"/>
      <c r="O38" s="101"/>
      <c r="P38" s="102">
        <f>SUM(J38:O38)</f>
        <v>3.5</v>
      </c>
    </row>
    <row r="39" spans="1:16" ht="12.75">
      <c r="A39" s="124"/>
      <c r="B39" s="101"/>
      <c r="C39" s="101"/>
      <c r="D39" s="101"/>
      <c r="E39" s="101"/>
      <c r="F39" s="101"/>
      <c r="G39" s="101"/>
      <c r="H39" s="101"/>
      <c r="I39" s="99"/>
      <c r="J39" s="101"/>
      <c r="K39" s="101"/>
      <c r="L39" s="101"/>
      <c r="M39" s="101"/>
      <c r="N39" s="101"/>
      <c r="O39" s="101"/>
      <c r="P39" s="102"/>
    </row>
    <row r="40" spans="1:16" ht="12.75">
      <c r="A40" s="82" t="s">
        <v>5234</v>
      </c>
      <c r="B40" s="101">
        <v>5</v>
      </c>
      <c r="C40" s="101"/>
      <c r="D40" s="101"/>
      <c r="E40" s="101"/>
      <c r="F40" s="101"/>
      <c r="G40" s="101"/>
      <c r="H40" s="101">
        <f>SUM(B40:G40)</f>
        <v>5</v>
      </c>
      <c r="I40" s="35" t="s">
        <v>5235</v>
      </c>
      <c r="J40" s="101">
        <v>6</v>
      </c>
      <c r="K40" s="101"/>
      <c r="L40" s="101"/>
      <c r="M40" s="101"/>
      <c r="N40" s="101"/>
      <c r="O40" s="101"/>
      <c r="P40" s="102">
        <f>SUM(J40:O40)</f>
        <v>6</v>
      </c>
    </row>
    <row r="41" spans="1:16" ht="12.75">
      <c r="A41" s="82" t="s">
        <v>5236</v>
      </c>
      <c r="B41" s="101">
        <v>6</v>
      </c>
      <c r="C41" s="101"/>
      <c r="D41" s="101"/>
      <c r="E41" s="101"/>
      <c r="F41" s="101"/>
      <c r="G41" s="101"/>
      <c r="H41" s="101">
        <f>SUM(B41:G41)</f>
        <v>6</v>
      </c>
      <c r="I41" s="35" t="s">
        <v>5237</v>
      </c>
      <c r="J41" s="101">
        <v>6.5</v>
      </c>
      <c r="K41" s="101"/>
      <c r="L41" s="101"/>
      <c r="M41" s="101"/>
      <c r="N41" s="101"/>
      <c r="O41" s="101"/>
      <c r="P41" s="102">
        <f>SUM(J41:O41)</f>
        <v>6.5</v>
      </c>
    </row>
    <row r="42" spans="1:16" ht="12.75">
      <c r="A42" s="82" t="s">
        <v>5238</v>
      </c>
      <c r="B42" s="101">
        <v>6</v>
      </c>
      <c r="C42" s="101"/>
      <c r="D42" s="101"/>
      <c r="E42" s="101"/>
      <c r="F42" s="101"/>
      <c r="G42" s="101"/>
      <c r="H42" s="101">
        <f>SUM(B42:G42)</f>
        <v>6</v>
      </c>
      <c r="I42" s="35" t="s">
        <v>5239</v>
      </c>
      <c r="J42" s="101">
        <v>6.5</v>
      </c>
      <c r="K42" s="101"/>
      <c r="L42" s="101"/>
      <c r="M42" s="101"/>
      <c r="N42" s="101"/>
      <c r="O42" s="101"/>
      <c r="P42" s="102">
        <f>SUM(J42:O42)</f>
        <v>6.5</v>
      </c>
    </row>
    <row r="43" spans="1:16" ht="12.75">
      <c r="A43" s="82"/>
      <c r="B43" s="101"/>
      <c r="C43" s="101"/>
      <c r="D43" s="101"/>
      <c r="E43" s="101"/>
      <c r="F43" s="101"/>
      <c r="G43" s="101"/>
      <c r="H43" s="101"/>
      <c r="I43" s="99"/>
      <c r="J43" s="101"/>
      <c r="K43" s="101"/>
      <c r="L43" s="101"/>
      <c r="M43" s="101"/>
      <c r="N43" s="101"/>
      <c r="O43" s="101"/>
      <c r="P43" s="102"/>
    </row>
    <row r="44" spans="1:16" ht="12.75">
      <c r="A44" s="82" t="s">
        <v>5240</v>
      </c>
      <c r="B44" s="101">
        <v>5.5</v>
      </c>
      <c r="C44" s="101"/>
      <c r="D44" s="101"/>
      <c r="E44" s="101"/>
      <c r="F44" s="101"/>
      <c r="G44" s="101"/>
      <c r="H44" s="101">
        <f>SUM(B44:G44)</f>
        <v>5.5</v>
      </c>
      <c r="I44" s="35" t="s">
        <v>5241</v>
      </c>
      <c r="J44" s="101">
        <v>5</v>
      </c>
      <c r="K44" s="101"/>
      <c r="L44" s="101"/>
      <c r="M44" s="101"/>
      <c r="N44" s="101"/>
      <c r="O44" s="101"/>
      <c r="P44" s="102">
        <f>SUM(J44:O44)</f>
        <v>5</v>
      </c>
    </row>
    <row r="45" spans="1:16" ht="12.75">
      <c r="A45" s="82" t="s">
        <v>5242</v>
      </c>
      <c r="B45" s="101">
        <v>6.5</v>
      </c>
      <c r="C45" s="101"/>
      <c r="D45" s="101"/>
      <c r="E45" s="101"/>
      <c r="F45" s="101"/>
      <c r="G45" s="101"/>
      <c r="H45" s="101">
        <f>SUM(B45:G45)</f>
        <v>6.5</v>
      </c>
      <c r="I45" s="35" t="s">
        <v>5243</v>
      </c>
      <c r="J45" s="101">
        <v>6</v>
      </c>
      <c r="K45" s="101"/>
      <c r="L45" s="101"/>
      <c r="M45" s="101"/>
      <c r="N45" s="101"/>
      <c r="O45" s="101"/>
      <c r="P45" s="102">
        <f>SUM(J45:O45)</f>
        <v>6</v>
      </c>
    </row>
    <row r="46" spans="1:16" ht="12.75">
      <c r="A46" s="103" t="s">
        <v>5244</v>
      </c>
      <c r="B46" s="101"/>
      <c r="C46" s="101"/>
      <c r="D46" s="101"/>
      <c r="E46" s="101"/>
      <c r="F46" s="101"/>
      <c r="G46" s="101"/>
      <c r="H46" s="101"/>
      <c r="I46" s="35" t="s">
        <v>347</v>
      </c>
      <c r="J46" s="101">
        <v>6</v>
      </c>
      <c r="K46" s="101"/>
      <c r="L46" s="101"/>
      <c r="M46" s="101"/>
      <c r="N46" s="101"/>
      <c r="O46" s="101"/>
      <c r="P46" s="102">
        <f>SUM(J46:O46)</f>
        <v>6</v>
      </c>
    </row>
    <row r="47" spans="1:16" ht="12.75">
      <c r="A47" s="82" t="s">
        <v>348</v>
      </c>
      <c r="B47" s="101">
        <v>4.5</v>
      </c>
      <c r="C47" s="101"/>
      <c r="D47" s="101"/>
      <c r="E47" s="101"/>
      <c r="F47" s="101"/>
      <c r="G47" s="101"/>
      <c r="H47" s="101">
        <f>SUM(B47:G47)</f>
        <v>4.5</v>
      </c>
      <c r="I47" s="35" t="s">
        <v>349</v>
      </c>
      <c r="J47" s="101">
        <v>6.5</v>
      </c>
      <c r="K47" s="101"/>
      <c r="L47" s="101"/>
      <c r="M47" s="101"/>
      <c r="N47" s="101"/>
      <c r="O47" s="101"/>
      <c r="P47" s="102">
        <f>SUM(J47:O47)</f>
        <v>6.5</v>
      </c>
    </row>
    <row r="48" spans="1:16" ht="12.75">
      <c r="A48" s="124"/>
      <c r="B48" s="101"/>
      <c r="C48" s="101"/>
      <c r="D48" s="101"/>
      <c r="E48" s="101"/>
      <c r="F48" s="101"/>
      <c r="G48" s="101"/>
      <c r="H48" s="101"/>
      <c r="I48" s="99"/>
      <c r="J48" s="101"/>
      <c r="K48" s="101"/>
      <c r="L48" s="101"/>
      <c r="M48" s="101"/>
      <c r="N48" s="101"/>
      <c r="O48" s="101"/>
      <c r="P48" s="102"/>
    </row>
    <row r="49" spans="1:16" ht="12.75">
      <c r="A49" s="82" t="s">
        <v>350</v>
      </c>
      <c r="B49" s="101">
        <v>6.5</v>
      </c>
      <c r="C49" s="101">
        <v>3</v>
      </c>
      <c r="D49" s="101"/>
      <c r="E49" s="101"/>
      <c r="F49" s="101">
        <v>-0.5</v>
      </c>
      <c r="G49" s="101"/>
      <c r="H49" s="101">
        <f>SUM(B49:G49)</f>
        <v>9</v>
      </c>
      <c r="I49" s="35" t="s">
        <v>351</v>
      </c>
      <c r="J49" s="101">
        <v>6</v>
      </c>
      <c r="K49" s="101">
        <v>3</v>
      </c>
      <c r="L49" s="101"/>
      <c r="M49" s="101"/>
      <c r="N49" s="101"/>
      <c r="O49" s="101"/>
      <c r="P49" s="102">
        <f>SUM(J49:O49)</f>
        <v>9</v>
      </c>
    </row>
    <row r="50" spans="1:16" ht="12.75">
      <c r="A50" s="82" t="s">
        <v>352</v>
      </c>
      <c r="B50" s="101">
        <v>7</v>
      </c>
      <c r="C50" s="101"/>
      <c r="D50" s="101"/>
      <c r="E50" s="101">
        <v>1</v>
      </c>
      <c r="F50" s="101"/>
      <c r="G50" s="101"/>
      <c r="H50" s="101">
        <f>SUM(B50:G50)</f>
        <v>8</v>
      </c>
      <c r="I50" s="35" t="s">
        <v>353</v>
      </c>
      <c r="J50" s="101">
        <v>6</v>
      </c>
      <c r="K50" s="101">
        <v>3</v>
      </c>
      <c r="L50" s="101"/>
      <c r="M50" s="101"/>
      <c r="N50" s="101"/>
      <c r="O50" s="101"/>
      <c r="P50" s="102">
        <f>SUM(J50:O50)</f>
        <v>9</v>
      </c>
    </row>
    <row r="51" spans="1:16" ht="12.75">
      <c r="A51" s="82" t="s">
        <v>354</v>
      </c>
      <c r="B51" s="101">
        <v>5.5</v>
      </c>
      <c r="C51" s="101"/>
      <c r="D51" s="101"/>
      <c r="E51" s="101"/>
      <c r="F51" s="101"/>
      <c r="G51" s="101"/>
      <c r="H51" s="101">
        <f>SUM(B51:G51)</f>
        <v>5.5</v>
      </c>
      <c r="I51" s="35" t="s">
        <v>355</v>
      </c>
      <c r="J51" s="101">
        <v>5.5</v>
      </c>
      <c r="K51" s="101"/>
      <c r="L51" s="101"/>
      <c r="M51" s="101"/>
      <c r="N51" s="101"/>
      <c r="O51" s="101"/>
      <c r="P51" s="102">
        <f>SUM(J51:O51)</f>
        <v>5.5</v>
      </c>
    </row>
    <row r="52" spans="1:16" ht="12.75">
      <c r="A52" s="124"/>
      <c r="B52" s="101"/>
      <c r="C52" s="101"/>
      <c r="D52" s="101"/>
      <c r="E52" s="101"/>
      <c r="F52" s="101"/>
      <c r="G52" s="101"/>
      <c r="H52" s="101"/>
      <c r="I52" s="99"/>
      <c r="J52" s="101"/>
      <c r="K52" s="101"/>
      <c r="L52" s="101"/>
      <c r="M52" s="101"/>
      <c r="N52" s="101"/>
      <c r="O52" s="101"/>
      <c r="P52" s="102"/>
    </row>
    <row r="53" spans="1:16" ht="12.75">
      <c r="A53" s="124"/>
      <c r="B53" s="101"/>
      <c r="C53" s="101"/>
      <c r="D53" s="101"/>
      <c r="E53" s="101"/>
      <c r="F53" s="101"/>
      <c r="G53" s="101"/>
      <c r="H53" s="101"/>
      <c r="I53" s="99"/>
      <c r="J53" s="101"/>
      <c r="K53" s="101"/>
      <c r="L53" s="101"/>
      <c r="M53" s="101"/>
      <c r="N53" s="101"/>
      <c r="O53" s="101"/>
      <c r="P53" s="102"/>
    </row>
    <row r="54" spans="1:16" ht="12.75">
      <c r="A54" s="124"/>
      <c r="B54" s="101"/>
      <c r="C54" s="101"/>
      <c r="D54" s="101"/>
      <c r="E54" s="101"/>
      <c r="F54" s="101"/>
      <c r="G54" s="101"/>
      <c r="H54" s="101"/>
      <c r="I54" s="99"/>
      <c r="J54" s="101"/>
      <c r="K54" s="101"/>
      <c r="L54" s="101"/>
      <c r="M54" s="101"/>
      <c r="N54" s="101"/>
      <c r="O54" s="101"/>
      <c r="P54" s="102"/>
    </row>
    <row r="55" spans="1:16" ht="12.75">
      <c r="A55" s="124" t="s">
        <v>356</v>
      </c>
      <c r="B55" s="101"/>
      <c r="C55" s="101"/>
      <c r="D55" s="101"/>
      <c r="E55" s="101"/>
      <c r="F55" s="101"/>
      <c r="G55" s="101"/>
      <c r="H55" s="101"/>
      <c r="I55" s="35" t="s">
        <v>357</v>
      </c>
      <c r="J55" s="101"/>
      <c r="K55" s="101"/>
      <c r="L55" s="101"/>
      <c r="M55" s="101"/>
      <c r="N55" s="101"/>
      <c r="O55" s="101"/>
      <c r="P55" s="102"/>
    </row>
    <row r="56" spans="1:16" ht="12.75">
      <c r="A56" s="124"/>
      <c r="B56" s="101"/>
      <c r="C56" s="101"/>
      <c r="D56" s="101"/>
      <c r="E56" s="101"/>
      <c r="F56" s="101"/>
      <c r="G56" s="101"/>
      <c r="H56" s="101"/>
      <c r="I56" s="99"/>
      <c r="J56" s="101"/>
      <c r="K56" s="101"/>
      <c r="L56" s="101"/>
      <c r="M56" s="101"/>
      <c r="N56" s="101"/>
      <c r="O56" s="101"/>
      <c r="P56" s="102"/>
    </row>
    <row r="57" spans="1:16" ht="12.75">
      <c r="A57" s="124" t="s">
        <v>358</v>
      </c>
      <c r="B57" s="101"/>
      <c r="C57" s="101"/>
      <c r="D57" s="101"/>
      <c r="E57" s="101"/>
      <c r="F57" s="101"/>
      <c r="G57" s="101"/>
      <c r="H57" s="101"/>
      <c r="I57" s="35" t="s">
        <v>359</v>
      </c>
      <c r="J57" s="101"/>
      <c r="K57" s="101"/>
      <c r="L57" s="101"/>
      <c r="M57" s="101"/>
      <c r="N57" s="101"/>
      <c r="O57" s="101"/>
      <c r="P57" s="102"/>
    </row>
    <row r="58" spans="1:16" ht="12.75">
      <c r="A58" s="82" t="s">
        <v>360</v>
      </c>
      <c r="B58" s="101"/>
      <c r="C58" s="101"/>
      <c r="D58" s="101"/>
      <c r="E58" s="101"/>
      <c r="F58" s="101"/>
      <c r="G58" s="101"/>
      <c r="H58" s="101"/>
      <c r="I58" s="35" t="s">
        <v>361</v>
      </c>
      <c r="J58" s="101"/>
      <c r="K58" s="101"/>
      <c r="L58" s="101"/>
      <c r="M58" s="101"/>
      <c r="N58" s="101"/>
      <c r="O58" s="101"/>
      <c r="P58" s="102"/>
    </row>
    <row r="59" spans="1:16" ht="12.75">
      <c r="A59" s="124"/>
      <c r="B59" s="101"/>
      <c r="C59" s="101"/>
      <c r="D59" s="101"/>
      <c r="E59" s="101"/>
      <c r="F59" s="101"/>
      <c r="G59" s="101"/>
      <c r="H59" s="101"/>
      <c r="I59" s="35"/>
      <c r="J59" s="101"/>
      <c r="K59" s="101"/>
      <c r="L59" s="101"/>
      <c r="M59" s="101"/>
      <c r="N59" s="101"/>
      <c r="O59" s="101"/>
      <c r="P59" s="102"/>
    </row>
    <row r="60" spans="1:16" ht="12.75">
      <c r="A60" s="124" t="s">
        <v>362</v>
      </c>
      <c r="B60" s="101">
        <v>5.5</v>
      </c>
      <c r="C60" s="101"/>
      <c r="D60" s="101"/>
      <c r="E60" s="101"/>
      <c r="F60" s="101"/>
      <c r="G60" s="101"/>
      <c r="H60" s="101">
        <f>SUM(B60:G60)</f>
        <v>5.5</v>
      </c>
      <c r="I60" s="35" t="s">
        <v>363</v>
      </c>
      <c r="J60" s="101"/>
      <c r="K60" s="101"/>
      <c r="L60" s="101"/>
      <c r="M60" s="101"/>
      <c r="N60" s="101"/>
      <c r="O60" s="101"/>
      <c r="P60" s="102"/>
    </row>
    <row r="61" spans="1:16" ht="12.75">
      <c r="A61" s="124" t="s">
        <v>364</v>
      </c>
      <c r="B61" s="101"/>
      <c r="C61" s="101"/>
      <c r="D61" s="101"/>
      <c r="E61" s="101"/>
      <c r="F61" s="101"/>
      <c r="G61" s="101"/>
      <c r="H61" s="101"/>
      <c r="I61" s="35" t="s">
        <v>365</v>
      </c>
      <c r="J61" s="101"/>
      <c r="K61" s="101"/>
      <c r="L61" s="101"/>
      <c r="M61" s="101"/>
      <c r="N61" s="101"/>
      <c r="O61" s="101"/>
      <c r="P61" s="102"/>
    </row>
    <row r="62" spans="1:16" ht="12.75">
      <c r="A62" s="124"/>
      <c r="B62" s="101"/>
      <c r="C62" s="101"/>
      <c r="D62" s="101"/>
      <c r="E62" s="101"/>
      <c r="F62" s="101"/>
      <c r="G62" s="101"/>
      <c r="H62" s="101"/>
      <c r="I62" s="99"/>
      <c r="J62" s="101"/>
      <c r="K62" s="101"/>
      <c r="L62" s="101"/>
      <c r="M62" s="101"/>
      <c r="N62" s="101"/>
      <c r="O62" s="101"/>
      <c r="P62" s="102"/>
    </row>
    <row r="63" spans="1:16" ht="12.75">
      <c r="A63" s="82" t="s">
        <v>366</v>
      </c>
      <c r="B63" s="101"/>
      <c r="C63" s="101"/>
      <c r="D63" s="101"/>
      <c r="E63" s="101"/>
      <c r="F63" s="101"/>
      <c r="G63" s="101"/>
      <c r="H63" s="101"/>
      <c r="I63" s="35" t="s">
        <v>367</v>
      </c>
      <c r="J63" s="101"/>
      <c r="K63" s="101"/>
      <c r="L63" s="101"/>
      <c r="M63" s="101"/>
      <c r="N63" s="101"/>
      <c r="O63" s="101"/>
      <c r="P63" s="102"/>
    </row>
    <row r="64" spans="1:16" ht="12.75">
      <c r="A64" s="124" t="s">
        <v>368</v>
      </c>
      <c r="B64" s="101"/>
      <c r="C64" s="101"/>
      <c r="D64" s="101"/>
      <c r="E64" s="101"/>
      <c r="F64" s="101"/>
      <c r="G64" s="101"/>
      <c r="H64" s="101"/>
      <c r="I64" s="35" t="s">
        <v>369</v>
      </c>
      <c r="J64" s="101"/>
      <c r="K64" s="101"/>
      <c r="L64" s="101"/>
      <c r="M64" s="101"/>
      <c r="N64" s="101"/>
      <c r="O64" s="101"/>
      <c r="P64" s="102"/>
    </row>
    <row r="65" spans="1:16" ht="12.75">
      <c r="A65" s="124"/>
      <c r="B65" s="99"/>
      <c r="C65" s="99"/>
      <c r="D65" s="99"/>
      <c r="E65" s="99"/>
      <c r="F65" s="99"/>
      <c r="G65" s="99"/>
      <c r="H65" s="101"/>
      <c r="I65" s="99"/>
      <c r="J65" s="99"/>
      <c r="K65" s="99"/>
      <c r="L65" s="99"/>
      <c r="M65" s="99"/>
      <c r="N65" s="99"/>
      <c r="O65" s="99"/>
      <c r="P65" s="102"/>
    </row>
    <row r="66" spans="1:16" ht="12.75">
      <c r="A66" s="124"/>
      <c r="B66" s="99"/>
      <c r="C66" s="99"/>
      <c r="D66" s="99"/>
      <c r="E66" s="316" t="s">
        <v>370</v>
      </c>
      <c r="F66" s="316"/>
      <c r="G66" s="316"/>
      <c r="H66" s="101">
        <f>SUM(H38:H64)</f>
        <v>67</v>
      </c>
      <c r="I66" s="99"/>
      <c r="J66" s="99"/>
      <c r="K66" s="99"/>
      <c r="L66" s="99"/>
      <c r="M66" s="316" t="s">
        <v>371</v>
      </c>
      <c r="N66" s="316"/>
      <c r="O66" s="316"/>
      <c r="P66" s="102">
        <f>SUM(P38:P64)</f>
        <v>69.5</v>
      </c>
    </row>
    <row r="67" spans="1:16" ht="12.75">
      <c r="A67" s="124"/>
      <c r="B67" s="99"/>
      <c r="C67" s="99"/>
      <c r="D67" s="99"/>
      <c r="E67" s="316" t="s">
        <v>372</v>
      </c>
      <c r="F67" s="316"/>
      <c r="G67" s="316"/>
      <c r="H67" s="127">
        <v>1</v>
      </c>
      <c r="I67" s="99"/>
      <c r="J67" s="99"/>
      <c r="K67" s="99"/>
      <c r="L67" s="99"/>
      <c r="M67" s="316" t="s">
        <v>373</v>
      </c>
      <c r="N67" s="316"/>
      <c r="O67" s="316"/>
      <c r="P67" s="128">
        <v>2</v>
      </c>
    </row>
    <row r="68" spans="1:16" ht="12.75">
      <c r="A68" s="126"/>
      <c r="B68" s="108"/>
      <c r="C68" s="108"/>
      <c r="D68" s="108"/>
      <c r="E68" s="108"/>
      <c r="F68" s="108"/>
      <c r="G68" s="108"/>
      <c r="H68" s="106"/>
      <c r="I68" s="138"/>
      <c r="J68" s="138"/>
      <c r="K68" s="138"/>
      <c r="L68" s="138"/>
      <c r="M68" s="138"/>
      <c r="N68" s="138"/>
      <c r="O68" s="138"/>
      <c r="P68" s="109"/>
    </row>
    <row r="69" spans="1:16" ht="12.75">
      <c r="A69" s="123" t="s">
        <v>374</v>
      </c>
      <c r="B69" s="96" t="s">
        <v>375</v>
      </c>
      <c r="C69" s="96" t="s">
        <v>376</v>
      </c>
      <c r="D69" s="96" t="s">
        <v>377</v>
      </c>
      <c r="E69" s="96" t="s">
        <v>378</v>
      </c>
      <c r="F69" s="96" t="s">
        <v>379</v>
      </c>
      <c r="G69" s="96" t="s">
        <v>380</v>
      </c>
      <c r="H69" s="96" t="s">
        <v>381</v>
      </c>
      <c r="I69" s="129" t="s">
        <v>382</v>
      </c>
      <c r="J69" s="96" t="s">
        <v>383</v>
      </c>
      <c r="K69" s="96" t="s">
        <v>384</v>
      </c>
      <c r="L69" s="96" t="s">
        <v>385</v>
      </c>
      <c r="M69" s="96" t="s">
        <v>386</v>
      </c>
      <c r="N69" s="96" t="s">
        <v>387</v>
      </c>
      <c r="O69" s="96" t="s">
        <v>388</v>
      </c>
      <c r="P69" s="98" t="s">
        <v>389</v>
      </c>
    </row>
    <row r="70" spans="1:16" ht="12.75">
      <c r="A70" s="124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100"/>
    </row>
    <row r="71" spans="1:16" ht="12.75">
      <c r="A71" s="124" t="s">
        <v>390</v>
      </c>
      <c r="B71" s="101">
        <v>7</v>
      </c>
      <c r="C71" s="101"/>
      <c r="D71" s="101"/>
      <c r="E71" s="101"/>
      <c r="F71" s="101"/>
      <c r="G71" s="101"/>
      <c r="H71" s="101">
        <f>SUM(B71:G71)</f>
        <v>7</v>
      </c>
      <c r="I71" s="35" t="s">
        <v>391</v>
      </c>
      <c r="J71" s="101">
        <v>6</v>
      </c>
      <c r="K71" s="101"/>
      <c r="L71" s="101"/>
      <c r="M71" s="101"/>
      <c r="N71" s="101"/>
      <c r="O71" s="101"/>
      <c r="P71" s="102">
        <f>SUM(J71:O71)</f>
        <v>6</v>
      </c>
    </row>
    <row r="72" spans="1:16" ht="12.75">
      <c r="A72" s="124"/>
      <c r="B72" s="101"/>
      <c r="C72" s="101"/>
      <c r="D72" s="101"/>
      <c r="E72" s="101"/>
      <c r="F72" s="101"/>
      <c r="G72" s="101"/>
      <c r="H72" s="101"/>
      <c r="I72" s="99"/>
      <c r="J72" s="101"/>
      <c r="K72" s="101"/>
      <c r="L72" s="101"/>
      <c r="M72" s="101"/>
      <c r="N72" s="101"/>
      <c r="O72" s="101"/>
      <c r="P72" s="102"/>
    </row>
    <row r="73" spans="1:16" ht="12.75">
      <c r="A73" s="82" t="s">
        <v>392</v>
      </c>
      <c r="B73" s="101">
        <v>5.5</v>
      </c>
      <c r="C73" s="101"/>
      <c r="D73" s="101"/>
      <c r="E73" s="101"/>
      <c r="F73" s="101"/>
      <c r="G73" s="101"/>
      <c r="H73" s="101">
        <f>SUM(B73:G73)</f>
        <v>5.5</v>
      </c>
      <c r="I73" s="35" t="s">
        <v>393</v>
      </c>
      <c r="J73" s="101">
        <v>5</v>
      </c>
      <c r="K73" s="101"/>
      <c r="L73" s="101"/>
      <c r="M73" s="101"/>
      <c r="N73" s="101"/>
      <c r="O73" s="101"/>
      <c r="P73" s="102">
        <f>SUM(J73:O73)</f>
        <v>5</v>
      </c>
    </row>
    <row r="74" spans="1:16" ht="12.75">
      <c r="A74" s="82" t="s">
        <v>394</v>
      </c>
      <c r="B74" s="101">
        <v>6.5</v>
      </c>
      <c r="C74" s="101"/>
      <c r="D74" s="101"/>
      <c r="E74" s="101"/>
      <c r="F74" s="101">
        <v>-0.5</v>
      </c>
      <c r="G74" s="101"/>
      <c r="H74" s="101">
        <f>SUM(B74:G74)</f>
        <v>6</v>
      </c>
      <c r="I74" s="99" t="s">
        <v>395</v>
      </c>
      <c r="J74" s="101">
        <v>7</v>
      </c>
      <c r="K74" s="101"/>
      <c r="L74" s="101"/>
      <c r="M74" s="101"/>
      <c r="N74" s="101"/>
      <c r="O74" s="101"/>
      <c r="P74" s="102">
        <f>SUM(J74:O74)</f>
        <v>7</v>
      </c>
    </row>
    <row r="75" spans="1:16" ht="12.75">
      <c r="A75" s="124" t="s">
        <v>396</v>
      </c>
      <c r="B75" s="101">
        <v>5</v>
      </c>
      <c r="C75" s="101"/>
      <c r="D75" s="101"/>
      <c r="E75" s="101"/>
      <c r="F75" s="101"/>
      <c r="G75" s="101"/>
      <c r="H75" s="101">
        <f>SUM(B75:G75)</f>
        <v>5</v>
      </c>
      <c r="I75" s="99" t="s">
        <v>397</v>
      </c>
      <c r="J75" s="101">
        <v>6.5</v>
      </c>
      <c r="K75" s="101"/>
      <c r="L75" s="101"/>
      <c r="M75" s="101"/>
      <c r="N75" s="101"/>
      <c r="O75" s="101"/>
      <c r="P75" s="102">
        <f>SUM(J75:O75)</f>
        <v>6.5</v>
      </c>
    </row>
    <row r="76" spans="1:16" ht="12.75">
      <c r="A76" s="124"/>
      <c r="B76" s="101"/>
      <c r="C76" s="101"/>
      <c r="D76" s="101"/>
      <c r="E76" s="101"/>
      <c r="F76" s="101"/>
      <c r="G76" s="101"/>
      <c r="H76" s="101"/>
      <c r="I76" s="99"/>
      <c r="J76" s="101"/>
      <c r="K76" s="101"/>
      <c r="L76" s="101"/>
      <c r="M76" s="101"/>
      <c r="N76" s="101"/>
      <c r="O76" s="101"/>
      <c r="P76" s="102"/>
    </row>
    <row r="77" spans="1:16" ht="12.75">
      <c r="A77" s="82" t="s">
        <v>398</v>
      </c>
      <c r="B77" s="101">
        <v>6.5</v>
      </c>
      <c r="C77" s="101"/>
      <c r="D77" s="101"/>
      <c r="E77" s="101"/>
      <c r="F77" s="101"/>
      <c r="G77" s="101"/>
      <c r="H77" s="101">
        <f>SUM(B77:G77)</f>
        <v>6.5</v>
      </c>
      <c r="I77" s="35" t="s">
        <v>399</v>
      </c>
      <c r="J77" s="101">
        <v>5.5</v>
      </c>
      <c r="K77" s="101"/>
      <c r="L77" s="101"/>
      <c r="M77" s="101"/>
      <c r="N77" s="101"/>
      <c r="O77" s="101">
        <v>-1</v>
      </c>
      <c r="P77" s="102">
        <f>SUM(J77:O77)</f>
        <v>4.5</v>
      </c>
    </row>
    <row r="78" spans="1:16" ht="12.75">
      <c r="A78" s="82" t="s">
        <v>400</v>
      </c>
      <c r="B78" s="101">
        <v>6.5</v>
      </c>
      <c r="C78" s="101"/>
      <c r="D78" s="101"/>
      <c r="E78" s="101"/>
      <c r="F78" s="101">
        <v>-0.5</v>
      </c>
      <c r="G78" s="101"/>
      <c r="H78" s="101">
        <f>SUM(B78:G78)</f>
        <v>6</v>
      </c>
      <c r="I78" s="99" t="s">
        <v>401</v>
      </c>
      <c r="J78" s="101">
        <v>6</v>
      </c>
      <c r="K78" s="101"/>
      <c r="L78" s="101"/>
      <c r="M78" s="101"/>
      <c r="N78" s="101"/>
      <c r="O78" s="101"/>
      <c r="P78" s="102">
        <f>SUM(J78:O78)</f>
        <v>6</v>
      </c>
    </row>
    <row r="79" spans="1:16" ht="12.75">
      <c r="A79" s="82" t="s">
        <v>402</v>
      </c>
      <c r="B79" s="101">
        <v>7</v>
      </c>
      <c r="C79" s="101"/>
      <c r="D79" s="101"/>
      <c r="E79" s="101"/>
      <c r="F79" s="101"/>
      <c r="G79" s="101"/>
      <c r="H79" s="101">
        <f>SUM(B79:G79)</f>
        <v>7</v>
      </c>
      <c r="I79" s="35" t="s">
        <v>403</v>
      </c>
      <c r="J79" s="101">
        <v>6.5</v>
      </c>
      <c r="K79" s="101"/>
      <c r="L79" s="101"/>
      <c r="M79" s="101"/>
      <c r="N79" s="101"/>
      <c r="O79" s="101"/>
      <c r="P79" s="102">
        <f>SUM(J79:O79)</f>
        <v>6.5</v>
      </c>
    </row>
    <row r="80" spans="1:16" ht="12.75">
      <c r="A80" s="124" t="s">
        <v>404</v>
      </c>
      <c r="B80" s="101">
        <v>6</v>
      </c>
      <c r="C80" s="101"/>
      <c r="D80" s="101"/>
      <c r="E80" s="101"/>
      <c r="F80" s="101"/>
      <c r="G80" s="101"/>
      <c r="H80" s="101">
        <f>SUM(B80:G80)</f>
        <v>6</v>
      </c>
      <c r="I80" s="35" t="s">
        <v>405</v>
      </c>
      <c r="J80" s="101">
        <v>6.5</v>
      </c>
      <c r="K80" s="101">
        <v>3</v>
      </c>
      <c r="L80" s="101"/>
      <c r="M80" s="101"/>
      <c r="N80" s="101">
        <v>-0.5</v>
      </c>
      <c r="O80" s="101"/>
      <c r="P80" s="102">
        <f>SUM(J80:O80)</f>
        <v>9</v>
      </c>
    </row>
    <row r="81" spans="1:16" ht="12.75">
      <c r="A81" s="124"/>
      <c r="B81" s="101"/>
      <c r="C81" s="101"/>
      <c r="D81" s="101"/>
      <c r="E81" s="101"/>
      <c r="F81" s="101"/>
      <c r="G81" s="101"/>
      <c r="H81" s="101"/>
      <c r="I81" s="99"/>
      <c r="J81" s="101"/>
      <c r="K81" s="101"/>
      <c r="L81" s="101"/>
      <c r="M81" s="101"/>
      <c r="N81" s="101"/>
      <c r="O81" s="101"/>
      <c r="P81" s="102"/>
    </row>
    <row r="82" spans="1:16" ht="12.75">
      <c r="A82" s="124" t="s">
        <v>406</v>
      </c>
      <c r="B82" s="101">
        <v>5.5</v>
      </c>
      <c r="C82" s="101"/>
      <c r="D82" s="101"/>
      <c r="E82" s="101"/>
      <c r="F82" s="101"/>
      <c r="G82" s="101"/>
      <c r="H82" s="101">
        <f>SUM(B82:G82)</f>
        <v>5.5</v>
      </c>
      <c r="I82" s="99" t="s">
        <v>407</v>
      </c>
      <c r="J82" s="101">
        <v>5.5</v>
      </c>
      <c r="K82" s="101"/>
      <c r="L82" s="101"/>
      <c r="M82" s="101"/>
      <c r="N82" s="101"/>
      <c r="O82" s="101"/>
      <c r="P82" s="102">
        <f>SUM(J82:O82)</f>
        <v>5.5</v>
      </c>
    </row>
    <row r="83" spans="1:16" ht="12.75">
      <c r="A83" s="82" t="s">
        <v>408</v>
      </c>
      <c r="B83" s="101">
        <v>6</v>
      </c>
      <c r="C83" s="101"/>
      <c r="D83" s="101"/>
      <c r="E83" s="101"/>
      <c r="F83" s="101"/>
      <c r="G83" s="101"/>
      <c r="H83" s="101">
        <f>SUM(B83:G83)</f>
        <v>6</v>
      </c>
      <c r="I83" s="35" t="s">
        <v>409</v>
      </c>
      <c r="J83" s="101">
        <v>6.5</v>
      </c>
      <c r="K83" s="101"/>
      <c r="L83" s="101"/>
      <c r="M83" s="101">
        <v>1</v>
      </c>
      <c r="N83" s="101"/>
      <c r="O83" s="101"/>
      <c r="P83" s="102">
        <f>SUM(J83:O83)</f>
        <v>7.5</v>
      </c>
    </row>
    <row r="84" spans="1:16" ht="12.75">
      <c r="A84" s="82" t="s">
        <v>410</v>
      </c>
      <c r="B84" s="101">
        <v>6</v>
      </c>
      <c r="C84" s="101"/>
      <c r="D84" s="101"/>
      <c r="E84" s="101"/>
      <c r="F84" s="101"/>
      <c r="G84" s="101"/>
      <c r="H84" s="101">
        <f>SUM(B84:G84)</f>
        <v>6</v>
      </c>
      <c r="I84" s="35" t="s">
        <v>411</v>
      </c>
      <c r="J84" s="101">
        <v>5</v>
      </c>
      <c r="K84" s="101"/>
      <c r="L84" s="101"/>
      <c r="M84" s="101"/>
      <c r="N84" s="101">
        <v>-0.5</v>
      </c>
      <c r="O84" s="101"/>
      <c r="P84" s="102">
        <f>SUM(J84:O84)</f>
        <v>4.5</v>
      </c>
    </row>
    <row r="85" spans="1:16" ht="12.75">
      <c r="A85" s="124"/>
      <c r="B85" s="101"/>
      <c r="C85" s="101"/>
      <c r="D85" s="101"/>
      <c r="E85" s="101"/>
      <c r="F85" s="101"/>
      <c r="G85" s="101"/>
      <c r="H85" s="101"/>
      <c r="I85" s="99"/>
      <c r="J85" s="101"/>
      <c r="K85" s="101"/>
      <c r="L85" s="101"/>
      <c r="M85" s="101"/>
      <c r="N85" s="101"/>
      <c r="O85" s="101"/>
      <c r="P85" s="102"/>
    </row>
    <row r="86" spans="1:16" ht="12.75">
      <c r="A86" s="124"/>
      <c r="B86" s="101"/>
      <c r="C86" s="101"/>
      <c r="D86" s="101"/>
      <c r="E86" s="101"/>
      <c r="F86" s="101"/>
      <c r="G86" s="101"/>
      <c r="H86" s="101"/>
      <c r="I86" s="99"/>
      <c r="J86" s="101"/>
      <c r="K86" s="101"/>
      <c r="L86" s="101"/>
      <c r="M86" s="101"/>
      <c r="N86" s="101"/>
      <c r="O86" s="101"/>
      <c r="P86" s="102"/>
    </row>
    <row r="87" spans="1:16" ht="12.75">
      <c r="A87" s="124"/>
      <c r="B87" s="101"/>
      <c r="C87" s="101"/>
      <c r="D87" s="101"/>
      <c r="E87" s="101"/>
      <c r="F87" s="101"/>
      <c r="G87" s="101"/>
      <c r="H87" s="101"/>
      <c r="I87" s="99"/>
      <c r="J87" s="101"/>
      <c r="K87" s="101"/>
      <c r="L87" s="101"/>
      <c r="M87" s="101"/>
      <c r="N87" s="101"/>
      <c r="O87" s="101"/>
      <c r="P87" s="102"/>
    </row>
    <row r="88" spans="1:16" ht="12.75">
      <c r="A88" s="124" t="s">
        <v>412</v>
      </c>
      <c r="B88" s="101"/>
      <c r="C88" s="101"/>
      <c r="D88" s="101"/>
      <c r="E88" s="101"/>
      <c r="F88" s="101"/>
      <c r="G88" s="101"/>
      <c r="H88" s="101"/>
      <c r="I88" s="99" t="s">
        <v>413</v>
      </c>
      <c r="J88" s="101"/>
      <c r="K88" s="101"/>
      <c r="L88" s="101"/>
      <c r="M88" s="101"/>
      <c r="N88" s="101"/>
      <c r="O88" s="101"/>
      <c r="P88" s="102"/>
    </row>
    <row r="89" spans="1:16" ht="12.75">
      <c r="A89" s="124"/>
      <c r="B89" s="101"/>
      <c r="C89" s="101"/>
      <c r="D89" s="101"/>
      <c r="E89" s="101"/>
      <c r="F89" s="101"/>
      <c r="G89" s="101"/>
      <c r="H89" s="101"/>
      <c r="I89" s="99"/>
      <c r="J89" s="101"/>
      <c r="K89" s="101"/>
      <c r="L89" s="101"/>
      <c r="M89" s="101"/>
      <c r="N89" s="101"/>
      <c r="O89" s="101"/>
      <c r="P89" s="102"/>
    </row>
    <row r="90" spans="1:16" ht="12.75">
      <c r="A90" s="124" t="s">
        <v>414</v>
      </c>
      <c r="B90" s="101"/>
      <c r="C90" s="101"/>
      <c r="D90" s="101"/>
      <c r="E90" s="101"/>
      <c r="F90" s="101"/>
      <c r="G90" s="101"/>
      <c r="H90" s="101"/>
      <c r="I90" s="99" t="s">
        <v>415</v>
      </c>
      <c r="J90" s="101"/>
      <c r="K90" s="101"/>
      <c r="L90" s="101"/>
      <c r="M90" s="101"/>
      <c r="N90" s="101"/>
      <c r="O90" s="101"/>
      <c r="P90" s="102"/>
    </row>
    <row r="91" spans="1:16" ht="12.75">
      <c r="A91" s="124" t="s">
        <v>416</v>
      </c>
      <c r="B91" s="101"/>
      <c r="C91" s="101"/>
      <c r="D91" s="101"/>
      <c r="E91" s="101"/>
      <c r="F91" s="101"/>
      <c r="G91" s="101"/>
      <c r="H91" s="101"/>
      <c r="I91" s="99"/>
      <c r="J91" s="101"/>
      <c r="K91" s="101"/>
      <c r="L91" s="101"/>
      <c r="M91" s="101"/>
      <c r="N91" s="101"/>
      <c r="O91" s="101"/>
      <c r="P91" s="102"/>
    </row>
    <row r="92" spans="1:16" ht="12.75">
      <c r="A92" s="124"/>
      <c r="B92" s="101"/>
      <c r="C92" s="101"/>
      <c r="D92" s="101"/>
      <c r="E92" s="101"/>
      <c r="F92" s="101"/>
      <c r="G92" s="101"/>
      <c r="H92" s="101"/>
      <c r="I92" s="99"/>
      <c r="J92" s="101"/>
      <c r="K92" s="101"/>
      <c r="L92" s="101"/>
      <c r="M92" s="101"/>
      <c r="N92" s="101"/>
      <c r="O92" s="101"/>
      <c r="P92" s="102"/>
    </row>
    <row r="93" spans="1:16" ht="12.75">
      <c r="A93" s="82" t="s">
        <v>417</v>
      </c>
      <c r="B93" s="101"/>
      <c r="C93" s="101"/>
      <c r="D93" s="101"/>
      <c r="E93" s="101"/>
      <c r="F93" s="101"/>
      <c r="G93" s="101"/>
      <c r="H93" s="101"/>
      <c r="I93" s="99" t="s">
        <v>418</v>
      </c>
      <c r="J93" s="101"/>
      <c r="K93" s="101"/>
      <c r="L93" s="101"/>
      <c r="M93" s="101"/>
      <c r="N93" s="101"/>
      <c r="O93" s="101"/>
      <c r="P93" s="102"/>
    </row>
    <row r="94" spans="1:16" ht="12.75">
      <c r="A94" s="124" t="s">
        <v>419</v>
      </c>
      <c r="B94" s="101"/>
      <c r="C94" s="101"/>
      <c r="D94" s="101"/>
      <c r="E94" s="101"/>
      <c r="F94" s="101"/>
      <c r="G94" s="101"/>
      <c r="H94" s="101"/>
      <c r="I94" s="99" t="s">
        <v>420</v>
      </c>
      <c r="J94" s="101"/>
      <c r="K94" s="101"/>
      <c r="L94" s="101"/>
      <c r="M94" s="101"/>
      <c r="N94" s="101"/>
      <c r="O94" s="101"/>
      <c r="P94" s="102"/>
    </row>
    <row r="95" spans="1:16" ht="12.75">
      <c r="A95" s="124"/>
      <c r="B95" s="101"/>
      <c r="C95" s="101"/>
      <c r="D95" s="101"/>
      <c r="E95" s="101"/>
      <c r="F95" s="101"/>
      <c r="G95" s="101"/>
      <c r="H95" s="101"/>
      <c r="I95" s="99"/>
      <c r="J95" s="101"/>
      <c r="K95" s="101"/>
      <c r="L95" s="101"/>
      <c r="M95" s="101"/>
      <c r="N95" s="101"/>
      <c r="O95" s="101"/>
      <c r="P95" s="102"/>
    </row>
    <row r="96" spans="1:16" ht="12.75">
      <c r="A96" s="82" t="s">
        <v>421</v>
      </c>
      <c r="B96" s="101"/>
      <c r="C96" s="101"/>
      <c r="D96" s="101"/>
      <c r="E96" s="101"/>
      <c r="F96" s="101"/>
      <c r="G96" s="101"/>
      <c r="H96" s="101"/>
      <c r="I96" s="99" t="s">
        <v>422</v>
      </c>
      <c r="J96" s="101"/>
      <c r="K96" s="101"/>
      <c r="L96" s="101"/>
      <c r="M96" s="101"/>
      <c r="N96" s="101"/>
      <c r="O96" s="101"/>
      <c r="P96" s="102"/>
    </row>
    <row r="97" spans="1:16" ht="12.75">
      <c r="A97" s="82" t="s">
        <v>423</v>
      </c>
      <c r="B97" s="101"/>
      <c r="C97" s="101"/>
      <c r="D97" s="101"/>
      <c r="E97" s="101"/>
      <c r="F97" s="101"/>
      <c r="G97" s="101"/>
      <c r="H97" s="101"/>
      <c r="I97" s="99" t="s">
        <v>424</v>
      </c>
      <c r="J97" s="101"/>
      <c r="K97" s="101"/>
      <c r="L97" s="101"/>
      <c r="M97" s="101"/>
      <c r="N97" s="101"/>
      <c r="O97" s="101"/>
      <c r="P97" s="102"/>
    </row>
    <row r="98" spans="1:16" ht="12.75">
      <c r="A98" s="124"/>
      <c r="B98" s="99"/>
      <c r="C98" s="99"/>
      <c r="D98" s="99"/>
      <c r="E98" s="99"/>
      <c r="F98" s="99"/>
      <c r="G98" s="99"/>
      <c r="H98" s="101"/>
      <c r="I98" s="99"/>
      <c r="J98" s="99"/>
      <c r="K98" s="99"/>
      <c r="L98" s="99"/>
      <c r="M98" s="99"/>
      <c r="N98" s="99"/>
      <c r="O98" s="99"/>
      <c r="P98" s="102"/>
    </row>
    <row r="99" spans="1:16" ht="12.75">
      <c r="A99" s="124"/>
      <c r="B99" s="99"/>
      <c r="C99" s="99"/>
      <c r="D99" s="99"/>
      <c r="E99" s="316" t="s">
        <v>425</v>
      </c>
      <c r="F99" s="316"/>
      <c r="G99" s="316"/>
      <c r="H99" s="101">
        <f>SUM(H71:H97)</f>
        <v>66.5</v>
      </c>
      <c r="I99" s="99"/>
      <c r="J99" s="99"/>
      <c r="K99" s="99"/>
      <c r="L99" s="99"/>
      <c r="M99" s="316" t="s">
        <v>426</v>
      </c>
      <c r="N99" s="316"/>
      <c r="O99" s="316"/>
      <c r="P99" s="102">
        <f>SUM(P71:P97)</f>
        <v>68</v>
      </c>
    </row>
    <row r="100" spans="1:16" ht="12.75">
      <c r="A100" s="124"/>
      <c r="B100" s="99"/>
      <c r="C100" s="99"/>
      <c r="D100" s="99"/>
      <c r="E100" s="316" t="s">
        <v>427</v>
      </c>
      <c r="F100" s="316"/>
      <c r="G100" s="316"/>
      <c r="H100" s="104">
        <v>1</v>
      </c>
      <c r="I100" s="99"/>
      <c r="J100" s="99"/>
      <c r="K100" s="99"/>
      <c r="L100" s="99"/>
      <c r="M100" s="316" t="s">
        <v>428</v>
      </c>
      <c r="N100" s="316"/>
      <c r="O100" s="316"/>
      <c r="P100" s="105">
        <v>1</v>
      </c>
    </row>
    <row r="101" spans="1:16" ht="12.75">
      <c r="A101" s="126"/>
      <c r="B101" s="121"/>
      <c r="C101" s="121"/>
      <c r="D101" s="121"/>
      <c r="E101" s="121"/>
      <c r="F101" s="121"/>
      <c r="G101" s="121"/>
      <c r="H101" s="121"/>
      <c r="I101" s="108"/>
      <c r="J101" s="108"/>
      <c r="K101" s="108"/>
      <c r="L101" s="108"/>
      <c r="M101" s="108"/>
      <c r="N101" s="108"/>
      <c r="O101" s="108"/>
      <c r="P101" s="109"/>
    </row>
  </sheetData>
  <mergeCells count="13">
    <mergeCell ref="A1:P2"/>
    <mergeCell ref="E33:G33"/>
    <mergeCell ref="M33:O33"/>
    <mergeCell ref="E34:G34"/>
    <mergeCell ref="M34:O34"/>
    <mergeCell ref="E66:G66"/>
    <mergeCell ref="M66:O66"/>
    <mergeCell ref="E67:G67"/>
    <mergeCell ref="M67:O67"/>
    <mergeCell ref="E99:G99"/>
    <mergeCell ref="M99:O99"/>
    <mergeCell ref="E100:G100"/>
    <mergeCell ref="M100:O100"/>
  </mergeCells>
  <printOptions/>
  <pageMargins left="0.7875" right="0.7875" top="0.7875" bottom="0.7875" header="0.5" footer="0.5"/>
  <pageSetup fitToHeight="0"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H101"/>
  <sheetViews>
    <sheetView workbookViewId="0" topLeftCell="A67">
      <selection activeCell="L107" sqref="L107"/>
    </sheetView>
  </sheetViews>
  <sheetFormatPr defaultColWidth="9.140625" defaultRowHeight="12.75"/>
  <cols>
    <col min="1" max="1" width="10.57421875" style="1" customWidth="1"/>
    <col min="2" max="2" width="5.00390625" style="1" customWidth="1"/>
    <col min="3" max="4" width="4.140625" style="1" customWidth="1"/>
    <col min="5" max="5" width="4.00390625" style="1" customWidth="1"/>
    <col min="6" max="6" width="5.140625" style="1" customWidth="1"/>
    <col min="7" max="7" width="4.00390625" style="1" customWidth="1"/>
    <col min="8" max="8" width="6.7109375" style="1" customWidth="1"/>
    <col min="9" max="9" width="13.8515625" style="1" customWidth="1"/>
    <col min="10" max="10" width="5.00390625" style="1" customWidth="1"/>
    <col min="11" max="12" width="4.140625" style="1" customWidth="1"/>
    <col min="13" max="13" width="4.00390625" style="1" customWidth="1"/>
    <col min="14" max="14" width="5.140625" style="1" customWidth="1"/>
    <col min="15" max="15" width="4.00390625" style="1" customWidth="1"/>
    <col min="16" max="16" width="6.7109375" style="1" customWidth="1"/>
    <col min="17" max="17" width="9.00390625" style="1" customWidth="1"/>
    <col min="18" max="18" width="13.7109375" style="1" customWidth="1"/>
    <col min="19" max="19" width="4.421875" style="1" customWidth="1"/>
    <col min="20" max="20" width="3.00390625" style="1" customWidth="1"/>
    <col min="21" max="21" width="5.00390625" style="1" customWidth="1"/>
    <col min="22" max="22" width="5.140625" style="1" customWidth="1"/>
    <col min="23" max="24" width="4.140625" style="1" customWidth="1"/>
    <col min="25" max="25" width="4.421875" style="1" customWidth="1"/>
    <col min="26" max="26" width="9.00390625" style="1" customWidth="1"/>
    <col min="27" max="27" width="11.140625" style="1" customWidth="1"/>
    <col min="28" max="28" width="4.421875" style="1" customWidth="1"/>
    <col min="29" max="29" width="3.00390625" style="1" customWidth="1"/>
    <col min="30" max="30" width="5.00390625" style="1" customWidth="1"/>
    <col min="31" max="31" width="5.140625" style="1" customWidth="1"/>
    <col min="32" max="33" width="4.140625" style="1" customWidth="1"/>
    <col min="34" max="34" width="3.57421875" style="1" customWidth="1"/>
    <col min="35" max="16384" width="9.00390625" style="1" customWidth="1"/>
  </cols>
  <sheetData>
    <row r="1" spans="1:16" ht="12.75">
      <c r="A1" s="328" t="s">
        <v>429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</row>
    <row r="2" spans="1:16" ht="12.75">
      <c r="A2" s="328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</row>
    <row r="3" spans="1:16" ht="12.75">
      <c r="A3" s="123" t="s">
        <v>430</v>
      </c>
      <c r="B3" s="96" t="s">
        <v>431</v>
      </c>
      <c r="C3" s="96" t="s">
        <v>432</v>
      </c>
      <c r="D3" s="96" t="s">
        <v>433</v>
      </c>
      <c r="E3" s="96" t="s">
        <v>434</v>
      </c>
      <c r="F3" s="96" t="s">
        <v>435</v>
      </c>
      <c r="G3" s="96" t="s">
        <v>436</v>
      </c>
      <c r="H3" s="96" t="s">
        <v>437</v>
      </c>
      <c r="I3" s="129" t="s">
        <v>438</v>
      </c>
      <c r="J3" s="96" t="s">
        <v>439</v>
      </c>
      <c r="K3" s="96" t="s">
        <v>440</v>
      </c>
      <c r="L3" s="96" t="s">
        <v>441</v>
      </c>
      <c r="M3" s="96" t="s">
        <v>442</v>
      </c>
      <c r="N3" s="96" t="s">
        <v>443</v>
      </c>
      <c r="O3" s="96" t="s">
        <v>444</v>
      </c>
      <c r="P3" s="98" t="s">
        <v>445</v>
      </c>
    </row>
    <row r="4" spans="1:16" ht="12.75">
      <c r="A4" s="124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2.75">
      <c r="A5" s="99" t="s">
        <v>446</v>
      </c>
      <c r="B5" s="101">
        <v>7</v>
      </c>
      <c r="C5" s="101">
        <v>-1</v>
      </c>
      <c r="D5" s="101"/>
      <c r="E5" s="101"/>
      <c r="F5" s="101"/>
      <c r="G5" s="101"/>
      <c r="H5" s="101">
        <f>SUM(B5:G5)</f>
        <v>6</v>
      </c>
      <c r="I5" s="35" t="s">
        <v>447</v>
      </c>
      <c r="J5" s="101">
        <v>7</v>
      </c>
      <c r="K5" s="101">
        <v>-1</v>
      </c>
      <c r="L5" s="101"/>
      <c r="M5" s="101"/>
      <c r="N5" s="101"/>
      <c r="O5" s="101"/>
      <c r="P5" s="102">
        <f>SUM(J5:O5)</f>
        <v>6</v>
      </c>
    </row>
    <row r="6" spans="1:16" ht="12.75">
      <c r="A6" s="124"/>
      <c r="B6" s="101"/>
      <c r="C6" s="101"/>
      <c r="D6" s="101"/>
      <c r="E6" s="101"/>
      <c r="F6" s="101"/>
      <c r="G6" s="101"/>
      <c r="H6" s="101"/>
      <c r="I6" s="99"/>
      <c r="J6" s="101"/>
      <c r="K6" s="101"/>
      <c r="L6" s="101"/>
      <c r="M6" s="101"/>
      <c r="N6" s="101"/>
      <c r="O6" s="101"/>
      <c r="P6" s="102"/>
    </row>
    <row r="7" spans="1:16" ht="12.75">
      <c r="A7" s="82" t="s">
        <v>448</v>
      </c>
      <c r="B7" s="101">
        <v>6.5</v>
      </c>
      <c r="C7" s="101"/>
      <c r="D7" s="101"/>
      <c r="E7" s="101"/>
      <c r="F7" s="101"/>
      <c r="G7" s="101"/>
      <c r="H7" s="101">
        <f>SUM(B7:G7)</f>
        <v>6.5</v>
      </c>
      <c r="I7" s="99" t="s">
        <v>449</v>
      </c>
      <c r="J7" s="101">
        <v>6</v>
      </c>
      <c r="K7" s="101"/>
      <c r="L7" s="101"/>
      <c r="M7" s="101"/>
      <c r="N7" s="101"/>
      <c r="O7" s="101"/>
      <c r="P7" s="102">
        <f>SUM(J7:O7)</f>
        <v>6</v>
      </c>
    </row>
    <row r="8" spans="1:16" ht="12.75">
      <c r="A8" s="99" t="s">
        <v>450</v>
      </c>
      <c r="B8" s="101">
        <v>7</v>
      </c>
      <c r="C8" s="101"/>
      <c r="D8" s="101"/>
      <c r="E8" s="101"/>
      <c r="F8" s="101"/>
      <c r="G8" s="101"/>
      <c r="H8" s="101">
        <f>SUM(B8:G8)</f>
        <v>7</v>
      </c>
      <c r="I8" s="99" t="s">
        <v>451</v>
      </c>
      <c r="J8" s="101">
        <v>6</v>
      </c>
      <c r="K8" s="101"/>
      <c r="L8" s="101"/>
      <c r="M8" s="101"/>
      <c r="N8" s="101"/>
      <c r="O8" s="101"/>
      <c r="P8" s="102">
        <f>SUM(J8:O8)</f>
        <v>6</v>
      </c>
    </row>
    <row r="9" spans="1:16" ht="12.75">
      <c r="A9" s="99" t="s">
        <v>452</v>
      </c>
      <c r="B9" s="101">
        <v>7</v>
      </c>
      <c r="C9" s="101"/>
      <c r="D9" s="101"/>
      <c r="E9" s="101"/>
      <c r="F9" s="101"/>
      <c r="G9" s="101"/>
      <c r="H9" s="101">
        <f>SUM(B9:G9)</f>
        <v>7</v>
      </c>
      <c r="I9" s="99" t="s">
        <v>453</v>
      </c>
      <c r="J9" s="101">
        <v>6</v>
      </c>
      <c r="K9" s="101"/>
      <c r="L9" s="101"/>
      <c r="M9" s="101"/>
      <c r="N9" s="101"/>
      <c r="O9" s="101"/>
      <c r="P9" s="102">
        <f>SUM(J9:O9)</f>
        <v>6</v>
      </c>
    </row>
    <row r="10" spans="1:16" ht="12.75">
      <c r="A10" s="124"/>
      <c r="B10" s="101"/>
      <c r="C10" s="101"/>
      <c r="D10" s="101"/>
      <c r="E10" s="101"/>
      <c r="F10" s="101"/>
      <c r="G10" s="101"/>
      <c r="H10" s="101"/>
      <c r="I10" s="99"/>
      <c r="J10" s="101"/>
      <c r="K10" s="101"/>
      <c r="L10" s="101"/>
      <c r="M10" s="101"/>
      <c r="N10" s="101"/>
      <c r="O10" s="101"/>
      <c r="P10" s="102"/>
    </row>
    <row r="11" spans="1:16" ht="12.75">
      <c r="A11" s="82" t="s">
        <v>454</v>
      </c>
      <c r="B11" s="101">
        <v>5</v>
      </c>
      <c r="C11" s="101"/>
      <c r="D11" s="101"/>
      <c r="E11" s="101"/>
      <c r="F11" s="101"/>
      <c r="G11" s="101"/>
      <c r="H11" s="101">
        <f>SUM(B11:G11)</f>
        <v>5</v>
      </c>
      <c r="I11" s="99" t="s">
        <v>455</v>
      </c>
      <c r="J11" s="101">
        <v>6.5</v>
      </c>
      <c r="K11" s="101"/>
      <c r="L11" s="101"/>
      <c r="M11" s="101"/>
      <c r="N11" s="101"/>
      <c r="O11" s="101"/>
      <c r="P11" s="102">
        <f>SUM(J11:O11)</f>
        <v>6.5</v>
      </c>
    </row>
    <row r="12" spans="1:16" ht="12.75">
      <c r="A12" s="124" t="s">
        <v>456</v>
      </c>
      <c r="B12" s="101">
        <v>6</v>
      </c>
      <c r="C12" s="101"/>
      <c r="D12" s="101"/>
      <c r="E12" s="101"/>
      <c r="F12" s="101">
        <v>-0.5</v>
      </c>
      <c r="G12" s="101"/>
      <c r="H12" s="101">
        <f>SUM(B12:G12)</f>
        <v>5.5</v>
      </c>
      <c r="I12" s="99" t="s">
        <v>457</v>
      </c>
      <c r="J12" s="101">
        <v>6.5</v>
      </c>
      <c r="K12" s="101"/>
      <c r="L12" s="101"/>
      <c r="M12" s="101"/>
      <c r="N12" s="101"/>
      <c r="O12" s="101"/>
      <c r="P12" s="102">
        <f>SUM(J12:O12)</f>
        <v>6.5</v>
      </c>
    </row>
    <row r="13" spans="1:16" ht="12.75">
      <c r="A13" s="82" t="s">
        <v>458</v>
      </c>
      <c r="B13" s="101">
        <v>6</v>
      </c>
      <c r="C13" s="101"/>
      <c r="D13" s="101"/>
      <c r="E13" s="101"/>
      <c r="F13" s="101"/>
      <c r="G13" s="101"/>
      <c r="H13" s="101">
        <f>SUM(B13:G13)</f>
        <v>6</v>
      </c>
      <c r="I13" s="35" t="s">
        <v>459</v>
      </c>
      <c r="J13" s="101">
        <v>5.5</v>
      </c>
      <c r="K13" s="101"/>
      <c r="L13" s="101"/>
      <c r="M13" s="101"/>
      <c r="N13" s="101">
        <v>-0.5</v>
      </c>
      <c r="O13" s="101"/>
      <c r="P13" s="102">
        <f>SUM(J13:O13)</f>
        <v>5</v>
      </c>
    </row>
    <row r="14" spans="1:16" ht="12.75">
      <c r="A14" s="124" t="s">
        <v>460</v>
      </c>
      <c r="B14" s="101">
        <v>7</v>
      </c>
      <c r="C14" s="101">
        <v>3</v>
      </c>
      <c r="D14" s="101"/>
      <c r="E14" s="101"/>
      <c r="F14" s="101"/>
      <c r="G14" s="101"/>
      <c r="H14" s="101">
        <f>SUM(B14:G14)</f>
        <v>10</v>
      </c>
      <c r="I14" s="35" t="s">
        <v>461</v>
      </c>
      <c r="J14" s="101">
        <v>6.5</v>
      </c>
      <c r="K14" s="101"/>
      <c r="L14" s="101"/>
      <c r="M14" s="101"/>
      <c r="N14" s="101"/>
      <c r="O14" s="101"/>
      <c r="P14" s="102">
        <f>SUM(J14:O14)</f>
        <v>6.5</v>
      </c>
    </row>
    <row r="15" spans="1:16" ht="12.75">
      <c r="A15" s="124"/>
      <c r="B15" s="101"/>
      <c r="C15" s="101"/>
      <c r="D15" s="101"/>
      <c r="E15" s="101"/>
      <c r="F15" s="101"/>
      <c r="G15" s="101"/>
      <c r="H15" s="101"/>
      <c r="I15" s="99"/>
      <c r="J15" s="101"/>
      <c r="K15" s="101"/>
      <c r="L15" s="101"/>
      <c r="M15" s="101"/>
      <c r="N15" s="101"/>
      <c r="O15" s="101"/>
      <c r="P15" s="102"/>
    </row>
    <row r="16" spans="1:16" ht="12.75">
      <c r="A16" s="125" t="s">
        <v>462</v>
      </c>
      <c r="B16" s="101"/>
      <c r="C16" s="101"/>
      <c r="D16" s="101"/>
      <c r="E16" s="101"/>
      <c r="F16" s="101"/>
      <c r="G16" s="101"/>
      <c r="H16" s="101"/>
      <c r="I16" s="99" t="s">
        <v>463</v>
      </c>
      <c r="J16" s="101">
        <v>6.5</v>
      </c>
      <c r="K16" s="101"/>
      <c r="L16" s="101"/>
      <c r="M16" s="101"/>
      <c r="N16" s="101"/>
      <c r="O16" s="101"/>
      <c r="P16" s="102">
        <f>SUM(J16:O16)</f>
        <v>6.5</v>
      </c>
    </row>
    <row r="17" spans="1:16" ht="12.75">
      <c r="A17" s="35" t="s">
        <v>464</v>
      </c>
      <c r="B17" s="101">
        <v>5.5</v>
      </c>
      <c r="C17" s="101"/>
      <c r="D17" s="101"/>
      <c r="E17" s="101"/>
      <c r="F17" s="101"/>
      <c r="G17" s="101"/>
      <c r="H17" s="101">
        <f>SUM(B17:G17)</f>
        <v>5.5</v>
      </c>
      <c r="I17" s="99" t="s">
        <v>465</v>
      </c>
      <c r="J17" s="101">
        <v>6</v>
      </c>
      <c r="K17" s="101">
        <v>3</v>
      </c>
      <c r="L17" s="101">
        <v>-3</v>
      </c>
      <c r="M17" s="101"/>
      <c r="N17" s="101"/>
      <c r="O17" s="101"/>
      <c r="P17" s="102">
        <f>SUM(J17:O17)</f>
        <v>6</v>
      </c>
    </row>
    <row r="18" spans="1:16" ht="12.75">
      <c r="A18" s="99" t="s">
        <v>466</v>
      </c>
      <c r="B18" s="101">
        <v>5.5</v>
      </c>
      <c r="C18" s="101"/>
      <c r="D18" s="101"/>
      <c r="E18" s="101"/>
      <c r="F18" s="101"/>
      <c r="G18" s="101"/>
      <c r="H18" s="101">
        <f>SUM(B18:G18)</f>
        <v>5.5</v>
      </c>
      <c r="I18" s="140" t="s">
        <v>467</v>
      </c>
      <c r="J18" s="101"/>
      <c r="K18" s="101"/>
      <c r="L18" s="101"/>
      <c r="M18" s="101"/>
      <c r="N18" s="101"/>
      <c r="O18" s="101"/>
      <c r="P18" s="102"/>
    </row>
    <row r="19" spans="1:16" ht="12.75">
      <c r="A19" s="124"/>
      <c r="B19" s="101"/>
      <c r="C19" s="101"/>
      <c r="D19" s="101"/>
      <c r="E19" s="101"/>
      <c r="F19" s="101"/>
      <c r="G19" s="101"/>
      <c r="H19" s="101"/>
      <c r="I19" s="99"/>
      <c r="J19" s="101"/>
      <c r="K19" s="101"/>
      <c r="L19" s="101"/>
      <c r="M19" s="101"/>
      <c r="N19" s="101"/>
      <c r="O19" s="101"/>
      <c r="P19" s="102"/>
    </row>
    <row r="20" spans="1:16" ht="12.75">
      <c r="A20" s="124"/>
      <c r="B20" s="101"/>
      <c r="C20" s="101"/>
      <c r="D20" s="101"/>
      <c r="E20" s="101"/>
      <c r="F20" s="101"/>
      <c r="G20" s="101"/>
      <c r="H20" s="101"/>
      <c r="I20" s="99"/>
      <c r="J20" s="101"/>
      <c r="K20" s="101"/>
      <c r="L20" s="101"/>
      <c r="M20" s="101"/>
      <c r="N20" s="101"/>
      <c r="O20" s="101"/>
      <c r="P20" s="102"/>
    </row>
    <row r="21" spans="1:16" ht="12.75">
      <c r="A21" s="124"/>
      <c r="B21" s="101"/>
      <c r="C21" s="101"/>
      <c r="D21" s="101"/>
      <c r="E21" s="101"/>
      <c r="F21" s="101"/>
      <c r="G21" s="101"/>
      <c r="H21" s="101"/>
      <c r="I21" s="99"/>
      <c r="J21" s="101"/>
      <c r="K21" s="101"/>
      <c r="L21" s="101"/>
      <c r="M21" s="101"/>
      <c r="N21" s="101"/>
      <c r="O21" s="101"/>
      <c r="P21" s="102"/>
    </row>
    <row r="22" spans="1:16" ht="12.75">
      <c r="A22" s="124" t="s">
        <v>468</v>
      </c>
      <c r="B22" s="101"/>
      <c r="C22" s="101"/>
      <c r="D22" s="101"/>
      <c r="E22" s="101"/>
      <c r="F22" s="101"/>
      <c r="G22" s="101"/>
      <c r="H22" s="101"/>
      <c r="I22" s="35" t="s">
        <v>469</v>
      </c>
      <c r="J22" s="101"/>
      <c r="K22" s="101"/>
      <c r="L22" s="101"/>
      <c r="M22" s="101"/>
      <c r="N22" s="101"/>
      <c r="O22" s="101"/>
      <c r="P22" s="135">
        <f>SUM(J22:O22)</f>
        <v>0</v>
      </c>
    </row>
    <row r="23" spans="1:16" ht="12.75">
      <c r="A23" s="124"/>
      <c r="B23" s="101"/>
      <c r="C23" s="101"/>
      <c r="D23" s="101"/>
      <c r="E23" s="101"/>
      <c r="F23" s="101"/>
      <c r="G23" s="101"/>
      <c r="H23" s="101"/>
      <c r="I23" s="99"/>
      <c r="J23" s="101"/>
      <c r="K23" s="101"/>
      <c r="L23" s="101"/>
      <c r="M23" s="101"/>
      <c r="N23" s="101"/>
      <c r="O23" s="101"/>
      <c r="P23" s="102"/>
    </row>
    <row r="24" spans="1:16" ht="12.75">
      <c r="A24" s="124" t="s">
        <v>470</v>
      </c>
      <c r="B24" s="101"/>
      <c r="C24" s="101"/>
      <c r="D24" s="101"/>
      <c r="E24" s="101"/>
      <c r="F24" s="101"/>
      <c r="G24" s="101"/>
      <c r="H24" s="101"/>
      <c r="I24" s="35" t="s">
        <v>471</v>
      </c>
      <c r="J24" s="101"/>
      <c r="K24" s="101"/>
      <c r="L24" s="101"/>
      <c r="M24" s="101"/>
      <c r="N24" s="101"/>
      <c r="O24" s="101"/>
      <c r="P24" s="102">
        <f>SUM(J24:O24)</f>
        <v>0</v>
      </c>
    </row>
    <row r="25" spans="1:16" ht="12.75">
      <c r="A25" s="99" t="s">
        <v>472</v>
      </c>
      <c r="B25" s="101"/>
      <c r="C25" s="101"/>
      <c r="D25" s="101"/>
      <c r="E25" s="101"/>
      <c r="F25" s="101"/>
      <c r="G25" s="101"/>
      <c r="H25" s="101"/>
      <c r="I25" s="35" t="s">
        <v>473</v>
      </c>
      <c r="J25" s="101"/>
      <c r="K25" s="101"/>
      <c r="L25" s="101"/>
      <c r="M25" s="101"/>
      <c r="N25" s="101"/>
      <c r="O25" s="101"/>
      <c r="P25" s="102">
        <f>SUM(J25:O25)</f>
        <v>0</v>
      </c>
    </row>
    <row r="26" spans="1:16" ht="12.75">
      <c r="A26" s="124"/>
      <c r="B26" s="101"/>
      <c r="C26" s="101"/>
      <c r="D26" s="101"/>
      <c r="E26" s="101"/>
      <c r="F26" s="101"/>
      <c r="G26" s="101"/>
      <c r="H26" s="101"/>
      <c r="I26" s="99"/>
      <c r="J26" s="101"/>
      <c r="K26" s="101"/>
      <c r="L26" s="101"/>
      <c r="M26" s="101"/>
      <c r="N26" s="101"/>
      <c r="O26" s="101"/>
      <c r="P26" s="102"/>
    </row>
    <row r="27" spans="1:16" ht="12.75">
      <c r="A27" s="124" t="s">
        <v>474</v>
      </c>
      <c r="B27" s="101"/>
      <c r="C27" s="101"/>
      <c r="D27" s="101"/>
      <c r="E27" s="101"/>
      <c r="F27" s="101"/>
      <c r="G27" s="101"/>
      <c r="H27" s="101"/>
      <c r="I27" s="35" t="s">
        <v>475</v>
      </c>
      <c r="J27" s="101"/>
      <c r="K27" s="101"/>
      <c r="L27" s="101"/>
      <c r="M27" s="101"/>
      <c r="N27" s="101"/>
      <c r="O27" s="101"/>
      <c r="P27" s="102">
        <f>SUM(J27:O27)</f>
        <v>0</v>
      </c>
    </row>
    <row r="28" spans="1:16" ht="12.75">
      <c r="A28" s="124" t="s">
        <v>476</v>
      </c>
      <c r="B28" s="101"/>
      <c r="C28" s="101"/>
      <c r="D28" s="101"/>
      <c r="E28" s="101"/>
      <c r="F28" s="101"/>
      <c r="G28" s="101"/>
      <c r="H28" s="101"/>
      <c r="I28" s="35" t="s">
        <v>477</v>
      </c>
      <c r="J28" s="101"/>
      <c r="K28" s="101"/>
      <c r="L28" s="101"/>
      <c r="M28" s="101"/>
      <c r="N28" s="101"/>
      <c r="O28" s="101"/>
      <c r="P28" s="102">
        <f>SUM(J28:O28)</f>
        <v>0</v>
      </c>
    </row>
    <row r="29" spans="1:16" ht="12.75">
      <c r="A29" s="124"/>
      <c r="B29" s="101"/>
      <c r="C29" s="101"/>
      <c r="D29" s="101"/>
      <c r="E29" s="101"/>
      <c r="F29" s="101"/>
      <c r="G29" s="101"/>
      <c r="H29" s="101"/>
      <c r="I29" s="35"/>
      <c r="J29" s="101"/>
      <c r="K29" s="101"/>
      <c r="L29" s="101"/>
      <c r="M29" s="101"/>
      <c r="N29" s="101"/>
      <c r="O29" s="101"/>
      <c r="P29" s="102"/>
    </row>
    <row r="30" spans="1:16" ht="12.75">
      <c r="A30" s="35" t="s">
        <v>478</v>
      </c>
      <c r="B30" s="101">
        <v>6.5</v>
      </c>
      <c r="C30" s="101"/>
      <c r="D30" s="101"/>
      <c r="E30" s="101"/>
      <c r="F30" s="101"/>
      <c r="G30" s="101"/>
      <c r="H30" s="101">
        <f>SUM(B30:G30)</f>
        <v>6.5</v>
      </c>
      <c r="I30" s="99" t="s">
        <v>479</v>
      </c>
      <c r="J30" s="101">
        <v>6.5</v>
      </c>
      <c r="K30" s="101">
        <v>3</v>
      </c>
      <c r="L30" s="101"/>
      <c r="M30" s="101">
        <v>1</v>
      </c>
      <c r="N30" s="101"/>
      <c r="O30" s="101"/>
      <c r="P30" s="102">
        <f>SUM(J30:O30)</f>
        <v>10.5</v>
      </c>
    </row>
    <row r="31" spans="1:16" ht="12.75">
      <c r="A31" s="35" t="s">
        <v>480</v>
      </c>
      <c r="B31" s="101"/>
      <c r="C31" s="101"/>
      <c r="D31" s="101"/>
      <c r="E31" s="101"/>
      <c r="F31" s="101"/>
      <c r="G31" s="101"/>
      <c r="H31" s="101"/>
      <c r="I31" s="99" t="s">
        <v>481</v>
      </c>
      <c r="J31" s="101"/>
      <c r="K31" s="101"/>
      <c r="L31" s="101"/>
      <c r="M31" s="101"/>
      <c r="N31" s="101"/>
      <c r="O31" s="101"/>
      <c r="P31" s="102">
        <f>SUM(J31:O31)</f>
        <v>0</v>
      </c>
    </row>
    <row r="32" spans="1:16" ht="12.75">
      <c r="A32" s="124"/>
      <c r="B32" s="99"/>
      <c r="C32" s="99"/>
      <c r="D32" s="99"/>
      <c r="E32" s="99"/>
      <c r="F32" s="99"/>
      <c r="G32" s="99"/>
      <c r="H32" s="101"/>
      <c r="I32" s="99"/>
      <c r="J32" s="99"/>
      <c r="K32" s="99"/>
      <c r="L32" s="99"/>
      <c r="M32" s="99"/>
      <c r="N32" s="99"/>
      <c r="O32" s="99"/>
      <c r="P32" s="102"/>
    </row>
    <row r="33" spans="1:16" ht="12.75">
      <c r="A33" s="124"/>
      <c r="B33" s="99"/>
      <c r="C33" s="99"/>
      <c r="D33" s="99"/>
      <c r="E33" s="316" t="s">
        <v>482</v>
      </c>
      <c r="F33" s="316"/>
      <c r="G33" s="316"/>
      <c r="H33" s="101">
        <f>SUM(H5:H31)</f>
        <v>70.5</v>
      </c>
      <c r="I33" s="99"/>
      <c r="J33" s="99"/>
      <c r="K33" s="99"/>
      <c r="L33" s="99"/>
      <c r="M33" s="316" t="s">
        <v>483</v>
      </c>
      <c r="N33" s="316"/>
      <c r="O33" s="316"/>
      <c r="P33" s="102">
        <f>SUM(P5:P31)</f>
        <v>71.5</v>
      </c>
    </row>
    <row r="34" spans="1:16" ht="12.75">
      <c r="A34" s="124"/>
      <c r="B34" s="99"/>
      <c r="C34" s="99"/>
      <c r="D34" s="99"/>
      <c r="E34" s="316" t="s">
        <v>484</v>
      </c>
      <c r="F34" s="316"/>
      <c r="G34" s="316"/>
      <c r="H34" s="127">
        <v>2</v>
      </c>
      <c r="I34" s="99"/>
      <c r="J34" s="99"/>
      <c r="K34" s="99"/>
      <c r="L34" s="99"/>
      <c r="M34" s="316" t="s">
        <v>485</v>
      </c>
      <c r="N34" s="316"/>
      <c r="O34" s="316"/>
      <c r="P34" s="128">
        <v>2</v>
      </c>
    </row>
    <row r="35" spans="1:16" ht="12.75">
      <c r="A35" s="137"/>
      <c r="B35" s="138"/>
      <c r="C35" s="138"/>
      <c r="D35" s="138"/>
      <c r="E35" s="138"/>
      <c r="F35" s="138"/>
      <c r="G35" s="138"/>
      <c r="H35" s="106"/>
      <c r="I35" s="108"/>
      <c r="J35" s="108"/>
      <c r="K35" s="108"/>
      <c r="L35" s="108"/>
      <c r="M35" s="108"/>
      <c r="N35" s="108"/>
      <c r="O35" s="108"/>
      <c r="P35" s="109"/>
    </row>
    <row r="36" spans="1:34" ht="12.75">
      <c r="A36" s="123" t="s">
        <v>486</v>
      </c>
      <c r="B36" s="96" t="s">
        <v>487</v>
      </c>
      <c r="C36" s="96" t="s">
        <v>488</v>
      </c>
      <c r="D36" s="96" t="s">
        <v>489</v>
      </c>
      <c r="E36" s="96" t="s">
        <v>490</v>
      </c>
      <c r="F36" s="96" t="s">
        <v>491</v>
      </c>
      <c r="G36" s="96" t="s">
        <v>492</v>
      </c>
      <c r="H36" s="96" t="s">
        <v>493</v>
      </c>
      <c r="I36" s="129" t="s">
        <v>494</v>
      </c>
      <c r="J36" s="96" t="s">
        <v>495</v>
      </c>
      <c r="K36" s="96" t="s">
        <v>496</v>
      </c>
      <c r="L36" s="96" t="s">
        <v>497</v>
      </c>
      <c r="M36" s="96" t="s">
        <v>498</v>
      </c>
      <c r="N36" s="96" t="s">
        <v>499</v>
      </c>
      <c r="O36" s="96" t="s">
        <v>500</v>
      </c>
      <c r="P36" s="98" t="s">
        <v>501</v>
      </c>
      <c r="R36" s="142" t="s">
        <v>502</v>
      </c>
      <c r="S36" s="143" t="s">
        <v>503</v>
      </c>
      <c r="T36" s="144" t="s">
        <v>504</v>
      </c>
      <c r="U36" s="144" t="s">
        <v>505</v>
      </c>
      <c r="V36" s="145" t="s">
        <v>506</v>
      </c>
      <c r="W36" s="144" t="s">
        <v>507</v>
      </c>
      <c r="X36" s="144" t="s">
        <v>508</v>
      </c>
      <c r="Y36" s="144" t="s">
        <v>509</v>
      </c>
      <c r="Z36" s="146"/>
      <c r="AA36" s="147" t="s">
        <v>510</v>
      </c>
      <c r="AB36" s="143" t="s">
        <v>511</v>
      </c>
      <c r="AC36" s="144" t="s">
        <v>512</v>
      </c>
      <c r="AD36" s="144" t="s">
        <v>513</v>
      </c>
      <c r="AE36" s="145" t="s">
        <v>514</v>
      </c>
      <c r="AF36" s="144" t="s">
        <v>515</v>
      </c>
      <c r="AG36" s="144" t="s">
        <v>516</v>
      </c>
      <c r="AH36" s="144" t="s">
        <v>517</v>
      </c>
    </row>
    <row r="37" spans="1:34" ht="12.75">
      <c r="A37" s="124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100"/>
      <c r="R37" s="148"/>
      <c r="S37" s="143"/>
      <c r="T37" s="144"/>
      <c r="U37" s="144"/>
      <c r="V37" s="145"/>
      <c r="W37" s="144"/>
      <c r="X37" s="144"/>
      <c r="Y37" s="144"/>
      <c r="Z37" s="146"/>
      <c r="AA37" s="144"/>
      <c r="AB37" s="143"/>
      <c r="AC37" s="144"/>
      <c r="AD37" s="144"/>
      <c r="AE37" s="145"/>
      <c r="AF37" s="144"/>
      <c r="AG37" s="144"/>
      <c r="AH37" s="144"/>
    </row>
    <row r="38" spans="1:34" ht="13.5">
      <c r="A38" s="99" t="s">
        <v>518</v>
      </c>
      <c r="B38" s="101">
        <v>6</v>
      </c>
      <c r="C38" s="101"/>
      <c r="D38" s="101"/>
      <c r="E38" s="101"/>
      <c r="F38" s="101"/>
      <c r="G38" s="101"/>
      <c r="H38" s="101">
        <f>SUM(B38:G38)</f>
        <v>6</v>
      </c>
      <c r="I38" s="35" t="s">
        <v>519</v>
      </c>
      <c r="J38" s="101">
        <v>6</v>
      </c>
      <c r="K38" s="101">
        <v>-3</v>
      </c>
      <c r="L38" s="101"/>
      <c r="M38" s="101"/>
      <c r="N38" s="101"/>
      <c r="O38" s="101"/>
      <c r="P38" s="102">
        <f>SUM(J38:O38)</f>
        <v>3</v>
      </c>
      <c r="R38" s="149" t="s">
        <v>520</v>
      </c>
      <c r="S38" s="143">
        <v>6</v>
      </c>
      <c r="T38" s="144"/>
      <c r="U38" s="144"/>
      <c r="V38" s="145"/>
      <c r="W38" s="144"/>
      <c r="X38" s="144"/>
      <c r="Y38" s="144">
        <v>6</v>
      </c>
      <c r="Z38" s="146"/>
      <c r="AA38" s="149" t="s">
        <v>521</v>
      </c>
      <c r="AB38" s="143">
        <v>6</v>
      </c>
      <c r="AC38" s="144">
        <v>-3</v>
      </c>
      <c r="AD38" s="144"/>
      <c r="AE38" s="145"/>
      <c r="AF38" s="144"/>
      <c r="AG38" s="144"/>
      <c r="AH38" s="144">
        <v>3</v>
      </c>
    </row>
    <row r="39" spans="1:34" ht="12.75">
      <c r="A39" s="99"/>
      <c r="B39" s="101"/>
      <c r="C39" s="101"/>
      <c r="D39" s="101"/>
      <c r="E39" s="101"/>
      <c r="F39" s="101"/>
      <c r="G39" s="101"/>
      <c r="H39" s="101"/>
      <c r="I39" s="99"/>
      <c r="J39" s="101"/>
      <c r="K39" s="101"/>
      <c r="L39" s="101"/>
      <c r="M39" s="101"/>
      <c r="N39" s="101"/>
      <c r="O39" s="101"/>
      <c r="P39" s="102"/>
      <c r="R39" s="150"/>
      <c r="S39" s="143"/>
      <c r="T39" s="144"/>
      <c r="U39" s="144"/>
      <c r="V39" s="145"/>
      <c r="W39" s="144"/>
      <c r="X39" s="144"/>
      <c r="Y39" s="144"/>
      <c r="Z39" s="146"/>
      <c r="AA39" s="150"/>
      <c r="AB39" s="143"/>
      <c r="AC39" s="144"/>
      <c r="AD39" s="144"/>
      <c r="AE39" s="145"/>
      <c r="AF39" s="144"/>
      <c r="AG39" s="144"/>
      <c r="AH39" s="144"/>
    </row>
    <row r="40" spans="1:34" ht="13.5">
      <c r="A40" s="35" t="s">
        <v>522</v>
      </c>
      <c r="B40" s="101">
        <v>5</v>
      </c>
      <c r="C40" s="101"/>
      <c r="D40" s="101"/>
      <c r="E40" s="101"/>
      <c r="F40" s="101"/>
      <c r="G40" s="101"/>
      <c r="H40" s="101">
        <f>SUM(B40:G40)</f>
        <v>5</v>
      </c>
      <c r="I40" s="35" t="s">
        <v>523</v>
      </c>
      <c r="J40" s="101">
        <v>6.5</v>
      </c>
      <c r="K40" s="101"/>
      <c r="L40" s="101"/>
      <c r="M40" s="101"/>
      <c r="N40" s="101"/>
      <c r="O40" s="101"/>
      <c r="P40" s="102">
        <f>SUM(J40:O40)</f>
        <v>6.5</v>
      </c>
      <c r="R40" s="149" t="s">
        <v>524</v>
      </c>
      <c r="S40" s="143">
        <v>5</v>
      </c>
      <c r="T40" s="144"/>
      <c r="U40" s="144"/>
      <c r="V40" s="145"/>
      <c r="W40" s="144"/>
      <c r="X40" s="144"/>
      <c r="Y40" s="144">
        <v>5</v>
      </c>
      <c r="Z40" s="146"/>
      <c r="AA40" s="149" t="s">
        <v>525</v>
      </c>
      <c r="AB40" s="143">
        <v>6.5</v>
      </c>
      <c r="AC40" s="144"/>
      <c r="AD40" s="144"/>
      <c r="AE40" s="145"/>
      <c r="AF40" s="144"/>
      <c r="AG40" s="144"/>
      <c r="AH40" s="144">
        <v>6.5</v>
      </c>
    </row>
    <row r="41" spans="1:34" ht="13.5">
      <c r="A41" s="35" t="s">
        <v>526</v>
      </c>
      <c r="B41" s="101">
        <v>6.5</v>
      </c>
      <c r="C41" s="101"/>
      <c r="D41" s="101"/>
      <c r="E41" s="101"/>
      <c r="F41" s="101">
        <v>-0.5</v>
      </c>
      <c r="G41" s="101"/>
      <c r="H41" s="101">
        <f>SUM(B41:G41)</f>
        <v>6</v>
      </c>
      <c r="I41" s="35" t="s">
        <v>527</v>
      </c>
      <c r="J41" s="101">
        <v>6</v>
      </c>
      <c r="K41" s="101"/>
      <c r="L41" s="101"/>
      <c r="M41" s="101"/>
      <c r="N41" s="101">
        <v>-0.5</v>
      </c>
      <c r="O41" s="101"/>
      <c r="P41" s="102">
        <f>SUM(J41:O41)</f>
        <v>5.5</v>
      </c>
      <c r="R41" s="149" t="s">
        <v>528</v>
      </c>
      <c r="S41" s="143">
        <v>6.5</v>
      </c>
      <c r="T41" s="144"/>
      <c r="U41" s="144"/>
      <c r="V41" s="145"/>
      <c r="W41" s="144">
        <v>-0.5</v>
      </c>
      <c r="X41" s="144"/>
      <c r="Y41" s="144">
        <v>6</v>
      </c>
      <c r="Z41" s="146"/>
      <c r="AA41" s="149" t="s">
        <v>529</v>
      </c>
      <c r="AB41" s="143">
        <v>6</v>
      </c>
      <c r="AC41" s="144"/>
      <c r="AD41" s="144"/>
      <c r="AE41" s="145"/>
      <c r="AF41" s="144">
        <v>-0.5</v>
      </c>
      <c r="AG41" s="144"/>
      <c r="AH41" s="144">
        <v>5.5</v>
      </c>
    </row>
    <row r="42" spans="1:34" ht="13.5">
      <c r="A42" s="35" t="s">
        <v>530</v>
      </c>
      <c r="B42" s="101">
        <v>6</v>
      </c>
      <c r="C42" s="101"/>
      <c r="D42" s="101"/>
      <c r="E42" s="101"/>
      <c r="F42" s="101"/>
      <c r="G42" s="101"/>
      <c r="H42" s="101">
        <f>SUM(B42:G42)</f>
        <v>6</v>
      </c>
      <c r="I42" s="35" t="s">
        <v>531</v>
      </c>
      <c r="J42" s="101">
        <v>6.5</v>
      </c>
      <c r="K42" s="101"/>
      <c r="L42" s="101"/>
      <c r="M42" s="101"/>
      <c r="N42" s="101"/>
      <c r="O42" s="101"/>
      <c r="P42" s="102">
        <f>SUM(J42:O42)</f>
        <v>6.5</v>
      </c>
      <c r="R42" s="149" t="s">
        <v>532</v>
      </c>
      <c r="S42" s="143">
        <v>6</v>
      </c>
      <c r="T42" s="144"/>
      <c r="U42" s="144"/>
      <c r="V42" s="145"/>
      <c r="W42" s="144"/>
      <c r="X42" s="144"/>
      <c r="Y42" s="144">
        <v>6</v>
      </c>
      <c r="Z42" s="146"/>
      <c r="AA42" s="149" t="s">
        <v>533</v>
      </c>
      <c r="AB42" s="143">
        <v>6.5</v>
      </c>
      <c r="AC42" s="144"/>
      <c r="AD42" s="144"/>
      <c r="AE42" s="145"/>
      <c r="AF42" s="144"/>
      <c r="AG42" s="144"/>
      <c r="AH42" s="144">
        <v>6.5</v>
      </c>
    </row>
    <row r="43" spans="1:34" ht="13.5">
      <c r="A43" s="35" t="s">
        <v>534</v>
      </c>
      <c r="B43" s="101">
        <v>5.5</v>
      </c>
      <c r="C43" s="101"/>
      <c r="D43" s="101"/>
      <c r="E43" s="101"/>
      <c r="F43" s="101"/>
      <c r="G43" s="101"/>
      <c r="H43" s="101">
        <f>SUM(B43:G43)</f>
        <v>5.5</v>
      </c>
      <c r="I43" s="99"/>
      <c r="J43" s="101"/>
      <c r="K43" s="101"/>
      <c r="L43" s="101"/>
      <c r="M43" s="101"/>
      <c r="N43" s="101"/>
      <c r="O43" s="101"/>
      <c r="P43" s="102"/>
      <c r="R43" s="149" t="s">
        <v>535</v>
      </c>
      <c r="S43" s="143">
        <v>5.5</v>
      </c>
      <c r="T43" s="144"/>
      <c r="U43" s="144"/>
      <c r="V43" s="145"/>
      <c r="W43" s="144"/>
      <c r="X43" s="144"/>
      <c r="Y43" s="144"/>
      <c r="Z43" s="146"/>
      <c r="AA43" s="150"/>
      <c r="AB43" s="143"/>
      <c r="AC43" s="144"/>
      <c r="AD43" s="144"/>
      <c r="AE43" s="145"/>
      <c r="AF43" s="144"/>
      <c r="AG43" s="144"/>
      <c r="AH43" s="144"/>
    </row>
    <row r="44" spans="1:34" ht="13.5">
      <c r="A44" s="35"/>
      <c r="B44" s="101"/>
      <c r="C44" s="101"/>
      <c r="D44" s="101"/>
      <c r="E44" s="101"/>
      <c r="F44" s="101"/>
      <c r="G44" s="101"/>
      <c r="H44" s="101"/>
      <c r="I44" s="35" t="s">
        <v>536</v>
      </c>
      <c r="J44" s="101">
        <v>7</v>
      </c>
      <c r="K44" s="101">
        <v>3</v>
      </c>
      <c r="L44" s="101"/>
      <c r="M44" s="101"/>
      <c r="N44" s="101"/>
      <c r="O44" s="101"/>
      <c r="P44" s="102">
        <f>SUM(J44:O44)</f>
        <v>10</v>
      </c>
      <c r="R44" s="150"/>
      <c r="S44" s="143"/>
      <c r="T44" s="144"/>
      <c r="U44" s="144"/>
      <c r="V44" s="145"/>
      <c r="W44" s="144"/>
      <c r="X44" s="144"/>
      <c r="Y44" s="144"/>
      <c r="Z44" s="146"/>
      <c r="AA44" s="149" t="s">
        <v>537</v>
      </c>
      <c r="AB44" s="143">
        <v>7</v>
      </c>
      <c r="AC44" s="144">
        <v>3</v>
      </c>
      <c r="AD44" s="144"/>
      <c r="AE44" s="145"/>
      <c r="AF44" s="144"/>
      <c r="AG44" s="144"/>
      <c r="AH44" s="144">
        <v>10</v>
      </c>
    </row>
    <row r="45" spans="1:34" ht="13.5">
      <c r="A45" s="35" t="s">
        <v>538</v>
      </c>
      <c r="B45" s="101">
        <v>5</v>
      </c>
      <c r="C45" s="101"/>
      <c r="D45" s="101"/>
      <c r="E45" s="101"/>
      <c r="F45" s="101"/>
      <c r="G45" s="101"/>
      <c r="H45" s="101">
        <f>SUM(B45:G45)</f>
        <v>5</v>
      </c>
      <c r="I45" s="35" t="s">
        <v>539</v>
      </c>
      <c r="J45" s="101">
        <v>6.5</v>
      </c>
      <c r="K45" s="101"/>
      <c r="L45" s="101"/>
      <c r="M45" s="101">
        <v>1</v>
      </c>
      <c r="N45" s="101"/>
      <c r="O45" s="101"/>
      <c r="P45" s="102">
        <f>SUM(J45:O45)</f>
        <v>7.5</v>
      </c>
      <c r="R45" s="149" t="s">
        <v>540</v>
      </c>
      <c r="S45" s="143">
        <v>5</v>
      </c>
      <c r="T45" s="144"/>
      <c r="U45" s="144"/>
      <c r="V45" s="145"/>
      <c r="W45" s="144"/>
      <c r="X45" s="144"/>
      <c r="Y45" s="144">
        <v>5</v>
      </c>
      <c r="Z45" s="146"/>
      <c r="AA45" s="149" t="s">
        <v>541</v>
      </c>
      <c r="AB45" s="143">
        <v>6.5</v>
      </c>
      <c r="AC45" s="144"/>
      <c r="AD45" s="144"/>
      <c r="AE45" s="145">
        <v>1</v>
      </c>
      <c r="AF45" s="144"/>
      <c r="AG45" s="144"/>
      <c r="AH45" s="144">
        <v>7.5</v>
      </c>
    </row>
    <row r="46" spans="1:34" ht="13.5">
      <c r="A46" s="35" t="s">
        <v>542</v>
      </c>
      <c r="B46" s="101">
        <v>5</v>
      </c>
      <c r="C46" s="101"/>
      <c r="D46" s="101">
        <v>-3</v>
      </c>
      <c r="E46" s="101"/>
      <c r="F46" s="101"/>
      <c r="G46" s="101"/>
      <c r="H46" s="101">
        <f>SUM(B46:G46)</f>
        <v>2</v>
      </c>
      <c r="I46" s="35" t="s">
        <v>543</v>
      </c>
      <c r="J46" s="101">
        <v>6</v>
      </c>
      <c r="K46" s="101"/>
      <c r="L46" s="101"/>
      <c r="M46" s="101"/>
      <c r="N46" s="101"/>
      <c r="O46" s="101"/>
      <c r="P46" s="102">
        <f>SUM(J46:O46)</f>
        <v>6</v>
      </c>
      <c r="R46" s="149" t="s">
        <v>544</v>
      </c>
      <c r="S46" s="143">
        <v>5</v>
      </c>
      <c r="T46" s="144">
        <v>-3</v>
      </c>
      <c r="U46" s="144"/>
      <c r="V46" s="145"/>
      <c r="W46" s="144"/>
      <c r="X46" s="144"/>
      <c r="Y46" s="144">
        <v>2</v>
      </c>
      <c r="Z46" s="146"/>
      <c r="AA46" s="149" t="s">
        <v>545</v>
      </c>
      <c r="AB46" s="143">
        <v>6</v>
      </c>
      <c r="AC46" s="144"/>
      <c r="AD46" s="144"/>
      <c r="AE46" s="145"/>
      <c r="AF46" s="144"/>
      <c r="AG46" s="144"/>
      <c r="AH46" s="144">
        <v>6</v>
      </c>
    </row>
    <row r="47" spans="1:34" ht="13.5">
      <c r="A47" s="35" t="s">
        <v>546</v>
      </c>
      <c r="B47" s="101">
        <v>6.5</v>
      </c>
      <c r="C47" s="101"/>
      <c r="D47" s="101"/>
      <c r="E47" s="101"/>
      <c r="F47" s="101"/>
      <c r="G47" s="101"/>
      <c r="H47" s="101">
        <f>SUM(B47:G47)</f>
        <v>6.5</v>
      </c>
      <c r="I47" s="35" t="s">
        <v>547</v>
      </c>
      <c r="J47" s="101">
        <v>6</v>
      </c>
      <c r="K47" s="101"/>
      <c r="L47" s="101"/>
      <c r="M47" s="101"/>
      <c r="N47" s="101"/>
      <c r="O47" s="101"/>
      <c r="P47" s="102">
        <f>SUM(J47:O47)</f>
        <v>6</v>
      </c>
      <c r="R47" s="149" t="s">
        <v>548</v>
      </c>
      <c r="S47" s="143">
        <v>6.5</v>
      </c>
      <c r="T47" s="144"/>
      <c r="U47" s="144"/>
      <c r="V47" s="145"/>
      <c r="W47" s="144"/>
      <c r="X47" s="144"/>
      <c r="Y47" s="144">
        <v>6.5</v>
      </c>
      <c r="Z47" s="146"/>
      <c r="AA47" s="149" t="s">
        <v>549</v>
      </c>
      <c r="AB47" s="143">
        <v>6</v>
      </c>
      <c r="AC47" s="144"/>
      <c r="AD47" s="144"/>
      <c r="AE47" s="145"/>
      <c r="AF47" s="144"/>
      <c r="AG47" s="144"/>
      <c r="AH47" s="144">
        <v>6</v>
      </c>
    </row>
    <row r="48" spans="1:34" ht="12.75">
      <c r="A48" s="99"/>
      <c r="B48" s="101"/>
      <c r="C48" s="101"/>
      <c r="D48" s="101"/>
      <c r="E48" s="101"/>
      <c r="F48" s="101"/>
      <c r="G48" s="101"/>
      <c r="H48" s="101"/>
      <c r="I48" s="99"/>
      <c r="J48" s="101"/>
      <c r="K48" s="101"/>
      <c r="L48" s="101"/>
      <c r="M48" s="101"/>
      <c r="N48" s="101"/>
      <c r="O48" s="101"/>
      <c r="P48" s="102"/>
      <c r="R48" s="150"/>
      <c r="S48" s="143"/>
      <c r="T48" s="144"/>
      <c r="U48" s="144"/>
      <c r="V48" s="145"/>
      <c r="W48" s="144"/>
      <c r="X48" s="144"/>
      <c r="Y48" s="144"/>
      <c r="Z48" s="146"/>
      <c r="AA48" s="150"/>
      <c r="AB48" s="143"/>
      <c r="AC48" s="144"/>
      <c r="AD48" s="144"/>
      <c r="AE48" s="145"/>
      <c r="AF48" s="144"/>
      <c r="AG48" s="144"/>
      <c r="AH48" s="144"/>
    </row>
    <row r="49" spans="1:34" ht="13.5">
      <c r="A49" s="35" t="s">
        <v>550</v>
      </c>
      <c r="B49" s="101">
        <v>5.5</v>
      </c>
      <c r="C49" s="101"/>
      <c r="D49" s="101"/>
      <c r="E49" s="101"/>
      <c r="F49" s="101"/>
      <c r="G49" s="101"/>
      <c r="H49" s="101">
        <f>SUM(B49:G49)</f>
        <v>5.5</v>
      </c>
      <c r="I49" s="35" t="s">
        <v>551</v>
      </c>
      <c r="J49" s="101">
        <v>6</v>
      </c>
      <c r="K49" s="101"/>
      <c r="L49" s="101"/>
      <c r="M49" s="101"/>
      <c r="N49" s="101"/>
      <c r="O49" s="101"/>
      <c r="P49" s="102">
        <f>SUM(J49:O49)</f>
        <v>6</v>
      </c>
      <c r="R49" s="149" t="s">
        <v>552</v>
      </c>
      <c r="S49" s="143">
        <v>5.5</v>
      </c>
      <c r="T49" s="144"/>
      <c r="U49" s="144"/>
      <c r="V49" s="145"/>
      <c r="W49" s="144"/>
      <c r="X49" s="144"/>
      <c r="Y49" s="144">
        <v>5.5</v>
      </c>
      <c r="Z49" s="146"/>
      <c r="AA49" s="149" t="s">
        <v>553</v>
      </c>
      <c r="AB49" s="143">
        <v>6</v>
      </c>
      <c r="AC49" s="144"/>
      <c r="AD49" s="144"/>
      <c r="AE49" s="145"/>
      <c r="AF49" s="144"/>
      <c r="AG49" s="144"/>
      <c r="AH49" s="144">
        <v>6</v>
      </c>
    </row>
    <row r="50" spans="1:34" ht="13.5">
      <c r="A50" s="35" t="s">
        <v>554</v>
      </c>
      <c r="B50" s="101">
        <v>4.5</v>
      </c>
      <c r="C50" s="101"/>
      <c r="D50" s="101"/>
      <c r="E50" s="101"/>
      <c r="F50" s="101"/>
      <c r="G50" s="101"/>
      <c r="H50" s="101">
        <f>SUM(B50:G50)</f>
        <v>4.5</v>
      </c>
      <c r="I50" s="35" t="s">
        <v>555</v>
      </c>
      <c r="J50" s="101">
        <v>5.5</v>
      </c>
      <c r="K50" s="101"/>
      <c r="L50" s="101"/>
      <c r="M50" s="101"/>
      <c r="N50" s="101">
        <v>-0.5</v>
      </c>
      <c r="O50" s="101"/>
      <c r="P50" s="102">
        <f>SUM(J50:O50)</f>
        <v>5</v>
      </c>
      <c r="R50" s="149" t="s">
        <v>556</v>
      </c>
      <c r="S50" s="143">
        <v>4.5</v>
      </c>
      <c r="T50" s="144"/>
      <c r="U50" s="144"/>
      <c r="V50" s="145"/>
      <c r="W50" s="144"/>
      <c r="X50" s="144"/>
      <c r="Y50" s="144">
        <v>4.5</v>
      </c>
      <c r="Z50" s="146"/>
      <c r="AA50" s="149" t="s">
        <v>557</v>
      </c>
      <c r="AB50" s="143">
        <v>5.5</v>
      </c>
      <c r="AC50" s="144"/>
      <c r="AD50" s="144"/>
      <c r="AE50" s="145"/>
      <c r="AF50" s="144">
        <v>-0.5</v>
      </c>
      <c r="AG50" s="144"/>
      <c r="AH50" s="144">
        <v>5</v>
      </c>
    </row>
    <row r="51" spans="1:34" ht="13.5">
      <c r="A51" s="35" t="s">
        <v>558</v>
      </c>
      <c r="B51" s="101">
        <v>6</v>
      </c>
      <c r="C51" s="101"/>
      <c r="D51" s="101"/>
      <c r="E51" s="101"/>
      <c r="F51" s="101">
        <v>-0.5</v>
      </c>
      <c r="G51" s="101"/>
      <c r="H51" s="101">
        <f>SUM(B51:G51)</f>
        <v>5.5</v>
      </c>
      <c r="I51" s="35" t="s">
        <v>559</v>
      </c>
      <c r="J51" s="101">
        <v>8</v>
      </c>
      <c r="K51" s="101">
        <v>3</v>
      </c>
      <c r="L51" s="101"/>
      <c r="M51" s="101"/>
      <c r="N51" s="101"/>
      <c r="O51" s="101"/>
      <c r="P51" s="102">
        <f>SUM(J51:O51)</f>
        <v>11</v>
      </c>
      <c r="R51" s="149" t="s">
        <v>560</v>
      </c>
      <c r="S51" s="143">
        <v>6</v>
      </c>
      <c r="T51" s="144"/>
      <c r="U51" s="144"/>
      <c r="V51" s="145"/>
      <c r="W51" s="144">
        <v>-0.5</v>
      </c>
      <c r="X51" s="144"/>
      <c r="Y51" s="144">
        <v>5.5</v>
      </c>
      <c r="Z51" s="146"/>
      <c r="AA51" s="149" t="s">
        <v>561</v>
      </c>
      <c r="AB51" s="143">
        <v>8</v>
      </c>
      <c r="AC51" s="144">
        <v>3</v>
      </c>
      <c r="AD51" s="144"/>
      <c r="AE51" s="145"/>
      <c r="AF51" s="144"/>
      <c r="AG51" s="144"/>
      <c r="AH51" s="144">
        <v>11</v>
      </c>
    </row>
    <row r="52" spans="1:34" ht="12.75">
      <c r="A52" s="99"/>
      <c r="B52" s="101"/>
      <c r="C52" s="101"/>
      <c r="D52" s="101"/>
      <c r="E52" s="101"/>
      <c r="F52" s="101"/>
      <c r="G52" s="101"/>
      <c r="H52" s="101"/>
      <c r="I52" s="99"/>
      <c r="J52" s="101"/>
      <c r="K52" s="101"/>
      <c r="L52" s="101"/>
      <c r="M52" s="101"/>
      <c r="N52" s="101"/>
      <c r="O52" s="101"/>
      <c r="P52" s="102"/>
      <c r="R52" s="150"/>
      <c r="S52" s="143"/>
      <c r="T52" s="144"/>
      <c r="U52" s="144"/>
      <c r="V52" s="145"/>
      <c r="W52" s="144"/>
      <c r="X52" s="144"/>
      <c r="Y52" s="144"/>
      <c r="Z52" s="146"/>
      <c r="AA52" s="150"/>
      <c r="AB52" s="143"/>
      <c r="AC52" s="144"/>
      <c r="AD52" s="144"/>
      <c r="AE52" s="145"/>
      <c r="AF52" s="144"/>
      <c r="AG52" s="144"/>
      <c r="AH52" s="144"/>
    </row>
    <row r="53" spans="1:34" ht="13.5">
      <c r="A53" s="99"/>
      <c r="B53" s="101"/>
      <c r="C53" s="101"/>
      <c r="D53" s="101"/>
      <c r="E53" s="101"/>
      <c r="F53" s="101"/>
      <c r="G53" s="101"/>
      <c r="H53" s="101"/>
      <c r="I53" s="99"/>
      <c r="J53" s="101"/>
      <c r="K53" s="101"/>
      <c r="L53" s="101"/>
      <c r="M53" s="101"/>
      <c r="N53" s="101"/>
      <c r="O53" s="101"/>
      <c r="P53" s="102"/>
      <c r="R53" s="149" t="s">
        <v>562</v>
      </c>
      <c r="S53" s="143"/>
      <c r="T53" s="144"/>
      <c r="U53" s="144"/>
      <c r="V53" s="145"/>
      <c r="W53" s="144"/>
      <c r="X53" s="144"/>
      <c r="Y53" s="144"/>
      <c r="Z53" s="146"/>
      <c r="AA53" s="149" t="s">
        <v>563</v>
      </c>
      <c r="AB53" s="143"/>
      <c r="AC53" s="144"/>
      <c r="AD53" s="144"/>
      <c r="AE53" s="145"/>
      <c r="AF53" s="144"/>
      <c r="AG53" s="144"/>
      <c r="AH53" s="144"/>
    </row>
    <row r="54" spans="1:34" ht="13.5">
      <c r="A54" s="99"/>
      <c r="B54" s="101"/>
      <c r="C54" s="101"/>
      <c r="D54" s="101"/>
      <c r="E54" s="101"/>
      <c r="F54" s="101"/>
      <c r="G54" s="101"/>
      <c r="H54" s="101"/>
      <c r="I54" s="99"/>
      <c r="J54" s="101"/>
      <c r="K54" s="101"/>
      <c r="L54" s="101"/>
      <c r="M54" s="101"/>
      <c r="N54" s="101"/>
      <c r="O54" s="101"/>
      <c r="P54" s="102"/>
      <c r="R54" s="150"/>
      <c r="S54" s="143"/>
      <c r="T54" s="144"/>
      <c r="U54" s="144"/>
      <c r="V54" s="145"/>
      <c r="W54" s="144"/>
      <c r="X54" s="144"/>
      <c r="Y54" s="144"/>
      <c r="Z54" s="146"/>
      <c r="AA54" s="149"/>
      <c r="AB54" s="143"/>
      <c r="AC54" s="144"/>
      <c r="AD54" s="144"/>
      <c r="AE54" s="145"/>
      <c r="AF54" s="144"/>
      <c r="AG54" s="144"/>
      <c r="AH54" s="144"/>
    </row>
    <row r="55" spans="1:34" ht="13.5">
      <c r="A55" s="99" t="s">
        <v>564</v>
      </c>
      <c r="B55" s="101"/>
      <c r="C55" s="101"/>
      <c r="D55" s="101"/>
      <c r="E55" s="101"/>
      <c r="F55" s="101"/>
      <c r="G55" s="101"/>
      <c r="H55" s="101"/>
      <c r="I55" s="35" t="s">
        <v>565</v>
      </c>
      <c r="J55" s="101"/>
      <c r="K55" s="101"/>
      <c r="L55" s="101"/>
      <c r="M55" s="101"/>
      <c r="N55" s="101"/>
      <c r="O55" s="101"/>
      <c r="P55" s="102"/>
      <c r="R55" s="149" t="s">
        <v>566</v>
      </c>
      <c r="S55" s="143"/>
      <c r="T55" s="144"/>
      <c r="U55" s="144"/>
      <c r="V55" s="145"/>
      <c r="W55" s="144"/>
      <c r="X55" s="144"/>
      <c r="Y55" s="144"/>
      <c r="Z55" s="146"/>
      <c r="AA55" s="149" t="s">
        <v>567</v>
      </c>
      <c r="AB55" s="143"/>
      <c r="AC55" s="144"/>
      <c r="AD55" s="144"/>
      <c r="AE55" s="145"/>
      <c r="AF55" s="144"/>
      <c r="AG55" s="144"/>
      <c r="AH55" s="144"/>
    </row>
    <row r="56" spans="1:34" ht="13.5">
      <c r="A56" s="99"/>
      <c r="B56" s="101"/>
      <c r="C56" s="101"/>
      <c r="D56" s="101"/>
      <c r="E56" s="101"/>
      <c r="F56" s="101"/>
      <c r="G56" s="101"/>
      <c r="H56" s="101"/>
      <c r="I56" s="99" t="s">
        <v>568</v>
      </c>
      <c r="J56" s="101"/>
      <c r="K56" s="101"/>
      <c r="L56" s="101"/>
      <c r="M56" s="101"/>
      <c r="N56" s="101"/>
      <c r="O56" s="101"/>
      <c r="P56" s="102"/>
      <c r="R56" s="150"/>
      <c r="S56" s="143"/>
      <c r="T56" s="144"/>
      <c r="U56" s="144"/>
      <c r="V56" s="145"/>
      <c r="W56" s="144"/>
      <c r="X56" s="144"/>
      <c r="Y56" s="144"/>
      <c r="Z56" s="146"/>
      <c r="AA56" s="149" t="s">
        <v>569</v>
      </c>
      <c r="AB56" s="143"/>
      <c r="AC56" s="144"/>
      <c r="AD56" s="144"/>
      <c r="AE56" s="145"/>
      <c r="AF56" s="144"/>
      <c r="AG56" s="144"/>
      <c r="AH56" s="144"/>
    </row>
    <row r="57" spans="1:34" ht="13.5">
      <c r="A57" s="99" t="s">
        <v>570</v>
      </c>
      <c r="B57" s="101"/>
      <c r="C57" s="101"/>
      <c r="D57" s="101"/>
      <c r="E57" s="101"/>
      <c r="F57" s="101"/>
      <c r="G57" s="101"/>
      <c r="H57" s="101"/>
      <c r="I57" s="35"/>
      <c r="J57" s="101"/>
      <c r="K57" s="101"/>
      <c r="L57" s="101"/>
      <c r="M57" s="101"/>
      <c r="N57" s="101"/>
      <c r="O57" s="101"/>
      <c r="P57" s="102"/>
      <c r="R57" s="149" t="s">
        <v>571</v>
      </c>
      <c r="S57" s="143"/>
      <c r="T57" s="144"/>
      <c r="U57" s="144"/>
      <c r="V57" s="145"/>
      <c r="W57" s="144"/>
      <c r="X57" s="144"/>
      <c r="Y57" s="144"/>
      <c r="Z57" s="146"/>
      <c r="AA57" s="150"/>
      <c r="AB57" s="143"/>
      <c r="AC57" s="144"/>
      <c r="AD57" s="144"/>
      <c r="AE57" s="145"/>
      <c r="AF57" s="144"/>
      <c r="AG57" s="144"/>
      <c r="AH57" s="144"/>
    </row>
    <row r="58" spans="1:34" ht="13.5">
      <c r="A58" s="35" t="s">
        <v>572</v>
      </c>
      <c r="B58" s="101"/>
      <c r="C58" s="101"/>
      <c r="D58" s="101"/>
      <c r="E58" s="101"/>
      <c r="F58" s="101"/>
      <c r="G58" s="101"/>
      <c r="H58" s="101"/>
      <c r="I58" s="35" t="s">
        <v>573</v>
      </c>
      <c r="J58" s="101"/>
      <c r="K58" s="101"/>
      <c r="L58" s="101"/>
      <c r="M58" s="101"/>
      <c r="N58" s="101"/>
      <c r="O58" s="101"/>
      <c r="P58" s="102"/>
      <c r="R58" s="149" t="s">
        <v>574</v>
      </c>
      <c r="S58" s="143"/>
      <c r="T58" s="144"/>
      <c r="U58" s="144"/>
      <c r="V58" s="145"/>
      <c r="W58" s="144"/>
      <c r="X58" s="144"/>
      <c r="Y58" s="144"/>
      <c r="Z58" s="146"/>
      <c r="AA58" s="149" t="s">
        <v>575</v>
      </c>
      <c r="AB58" s="143"/>
      <c r="AC58" s="144"/>
      <c r="AD58" s="144"/>
      <c r="AE58" s="145"/>
      <c r="AF58" s="144"/>
      <c r="AG58" s="144"/>
      <c r="AH58" s="144"/>
    </row>
    <row r="59" spans="1:34" ht="13.5">
      <c r="A59" s="99"/>
      <c r="B59" s="101"/>
      <c r="C59" s="101"/>
      <c r="D59" s="101"/>
      <c r="E59" s="101"/>
      <c r="F59" s="101"/>
      <c r="G59" s="101"/>
      <c r="H59" s="101"/>
      <c r="I59" s="35" t="s">
        <v>576</v>
      </c>
      <c r="J59" s="101"/>
      <c r="K59" s="101"/>
      <c r="L59" s="101"/>
      <c r="M59" s="101"/>
      <c r="N59" s="101"/>
      <c r="O59" s="101"/>
      <c r="P59" s="102"/>
      <c r="R59" s="150"/>
      <c r="S59" s="143"/>
      <c r="T59" s="144"/>
      <c r="U59" s="144"/>
      <c r="V59" s="145"/>
      <c r="W59" s="144"/>
      <c r="X59" s="144"/>
      <c r="Y59" s="144"/>
      <c r="Z59" s="146"/>
      <c r="AA59" s="149" t="s">
        <v>577</v>
      </c>
      <c r="AB59" s="143"/>
      <c r="AC59" s="144"/>
      <c r="AD59" s="144"/>
      <c r="AE59" s="145"/>
      <c r="AF59" s="144"/>
      <c r="AG59" s="144"/>
      <c r="AH59" s="144"/>
    </row>
    <row r="60" spans="1:34" ht="13.5">
      <c r="A60" s="99" t="s">
        <v>578</v>
      </c>
      <c r="B60" s="101"/>
      <c r="C60" s="101"/>
      <c r="D60" s="101"/>
      <c r="E60" s="101"/>
      <c r="F60" s="101"/>
      <c r="G60" s="101"/>
      <c r="H60" s="101"/>
      <c r="I60" s="35"/>
      <c r="J60" s="101"/>
      <c r="K60" s="101"/>
      <c r="L60" s="101"/>
      <c r="M60" s="101"/>
      <c r="N60" s="101"/>
      <c r="O60" s="101"/>
      <c r="P60" s="102"/>
      <c r="R60" s="149" t="s">
        <v>579</v>
      </c>
      <c r="S60" s="143"/>
      <c r="T60" s="144"/>
      <c r="U60" s="144"/>
      <c r="V60" s="145"/>
      <c r="W60" s="144"/>
      <c r="X60" s="144"/>
      <c r="Y60" s="144"/>
      <c r="Z60" s="146"/>
      <c r="AA60" s="150"/>
      <c r="AB60" s="143"/>
      <c r="AC60" s="144"/>
      <c r="AD60" s="144"/>
      <c r="AE60" s="145"/>
      <c r="AF60" s="144"/>
      <c r="AG60" s="144"/>
      <c r="AH60" s="144"/>
    </row>
    <row r="61" spans="1:34" ht="13.5">
      <c r="A61" s="99" t="s">
        <v>580</v>
      </c>
      <c r="B61" s="101"/>
      <c r="C61" s="101"/>
      <c r="D61" s="101"/>
      <c r="E61" s="101"/>
      <c r="F61" s="101"/>
      <c r="G61" s="101"/>
      <c r="H61" s="101"/>
      <c r="I61" s="151" t="s">
        <v>581</v>
      </c>
      <c r="J61" s="101"/>
      <c r="K61" s="101"/>
      <c r="L61" s="101"/>
      <c r="M61" s="101"/>
      <c r="N61" s="101"/>
      <c r="O61" s="101"/>
      <c r="P61" s="102"/>
      <c r="R61" s="149" t="s">
        <v>582</v>
      </c>
      <c r="S61" s="143"/>
      <c r="T61" s="144"/>
      <c r="U61" s="144"/>
      <c r="V61" s="145"/>
      <c r="W61" s="144"/>
      <c r="X61" s="144"/>
      <c r="Y61" s="144"/>
      <c r="Z61" s="146"/>
      <c r="AA61" s="149" t="s">
        <v>583</v>
      </c>
      <c r="AB61" s="143"/>
      <c r="AC61" s="144"/>
      <c r="AD61" s="144"/>
      <c r="AE61" s="145"/>
      <c r="AF61" s="144"/>
      <c r="AG61" s="144"/>
      <c r="AH61" s="144"/>
    </row>
    <row r="62" spans="1:34" ht="13.5">
      <c r="A62" s="99"/>
      <c r="B62" s="101"/>
      <c r="C62" s="101"/>
      <c r="D62" s="101"/>
      <c r="E62" s="101"/>
      <c r="F62" s="101"/>
      <c r="G62" s="101"/>
      <c r="H62" s="101"/>
      <c r="I62" s="99" t="s">
        <v>584</v>
      </c>
      <c r="J62" s="101"/>
      <c r="K62" s="101"/>
      <c r="L62" s="101"/>
      <c r="M62" s="101"/>
      <c r="N62" s="101"/>
      <c r="O62" s="101"/>
      <c r="P62" s="102"/>
      <c r="R62" s="150"/>
      <c r="S62" s="143"/>
      <c r="T62" s="144"/>
      <c r="U62" s="144"/>
      <c r="V62" s="145"/>
      <c r="W62" s="144"/>
      <c r="X62" s="144"/>
      <c r="Y62" s="144"/>
      <c r="Z62" s="146"/>
      <c r="AA62" s="149" t="s">
        <v>585</v>
      </c>
      <c r="AB62" s="143"/>
      <c r="AC62" s="144"/>
      <c r="AD62" s="144"/>
      <c r="AE62" s="145"/>
      <c r="AF62" s="144"/>
      <c r="AG62" s="144"/>
      <c r="AH62" s="144"/>
    </row>
    <row r="63" spans="1:34" ht="13.5">
      <c r="A63" s="35" t="s">
        <v>586</v>
      </c>
      <c r="B63" s="101"/>
      <c r="C63" s="101"/>
      <c r="D63" s="101"/>
      <c r="E63" s="101"/>
      <c r="F63" s="101"/>
      <c r="G63" s="101"/>
      <c r="H63" s="101"/>
      <c r="I63" s="35"/>
      <c r="J63" s="101"/>
      <c r="K63" s="101"/>
      <c r="L63" s="101"/>
      <c r="M63" s="101"/>
      <c r="N63" s="101"/>
      <c r="O63" s="101"/>
      <c r="P63" s="102"/>
      <c r="R63" s="149" t="s">
        <v>587</v>
      </c>
      <c r="S63" s="143"/>
      <c r="T63" s="144"/>
      <c r="U63" s="144"/>
      <c r="V63" s="145"/>
      <c r="W63" s="144"/>
      <c r="X63" s="144"/>
      <c r="Y63" s="144"/>
      <c r="Z63" s="146"/>
      <c r="AA63" s="77"/>
      <c r="AB63" s="143"/>
      <c r="AC63" s="144"/>
      <c r="AD63" s="144"/>
      <c r="AE63" s="145"/>
      <c r="AF63" s="144"/>
      <c r="AG63" s="144"/>
      <c r="AH63" s="144"/>
    </row>
    <row r="64" spans="1:34" ht="13.5">
      <c r="A64" s="99" t="s">
        <v>588</v>
      </c>
      <c r="B64" s="101"/>
      <c r="C64" s="101"/>
      <c r="D64" s="101"/>
      <c r="E64" s="101"/>
      <c r="F64" s="101"/>
      <c r="G64" s="101"/>
      <c r="H64" s="101"/>
      <c r="I64" s="35" t="s">
        <v>589</v>
      </c>
      <c r="J64" s="101"/>
      <c r="K64" s="101"/>
      <c r="L64" s="101"/>
      <c r="M64" s="101"/>
      <c r="N64" s="101"/>
      <c r="O64" s="101"/>
      <c r="P64" s="102"/>
      <c r="R64" s="152" t="s">
        <v>590</v>
      </c>
      <c r="S64" s="143"/>
      <c r="T64" s="144"/>
      <c r="U64" s="144"/>
      <c r="V64" s="145"/>
      <c r="W64" s="144"/>
      <c r="X64" s="144"/>
      <c r="Y64" s="144"/>
      <c r="Z64" s="146"/>
      <c r="AA64" s="152" t="s">
        <v>591</v>
      </c>
      <c r="AB64" s="143"/>
      <c r="AC64" s="144"/>
      <c r="AD64" s="144"/>
      <c r="AE64" s="145"/>
      <c r="AF64" s="144"/>
      <c r="AG64" s="144"/>
      <c r="AH64" s="144"/>
    </row>
    <row r="65" spans="1:34" ht="13.5">
      <c r="A65" s="124"/>
      <c r="B65" s="99"/>
      <c r="C65" s="99"/>
      <c r="D65" s="99"/>
      <c r="E65" s="99"/>
      <c r="F65" s="99"/>
      <c r="G65" s="99"/>
      <c r="H65" s="101"/>
      <c r="I65" s="99"/>
      <c r="J65" s="99"/>
      <c r="K65" s="99"/>
      <c r="L65" s="99"/>
      <c r="M65" s="99"/>
      <c r="N65" s="99"/>
      <c r="O65" s="99"/>
      <c r="P65" s="102"/>
      <c r="R65" s="148"/>
      <c r="S65" s="143"/>
      <c r="T65" s="144"/>
      <c r="U65" s="144"/>
      <c r="V65" s="145"/>
      <c r="W65" s="144"/>
      <c r="X65" s="144"/>
      <c r="Y65" s="144"/>
      <c r="Z65" s="146"/>
      <c r="AA65" s="152"/>
      <c r="AB65" s="143"/>
      <c r="AC65" s="144"/>
      <c r="AD65" s="144"/>
      <c r="AE65" s="145"/>
      <c r="AF65" s="144"/>
      <c r="AG65" s="144"/>
      <c r="AH65" s="144"/>
    </row>
    <row r="66" spans="1:34" ht="12.75">
      <c r="A66" s="124"/>
      <c r="B66" s="99"/>
      <c r="C66" s="99"/>
      <c r="D66" s="99"/>
      <c r="E66" s="316" t="s">
        <v>592</v>
      </c>
      <c r="F66" s="316"/>
      <c r="G66" s="316"/>
      <c r="H66" s="101">
        <f>SUM(H38:H64)</f>
        <v>57.5</v>
      </c>
      <c r="I66" s="99"/>
      <c r="J66" s="99"/>
      <c r="K66" s="99"/>
      <c r="L66" s="99"/>
      <c r="M66" s="316" t="s">
        <v>593</v>
      </c>
      <c r="N66" s="316"/>
      <c r="O66" s="316"/>
      <c r="P66" s="102">
        <f>SUM(P38:P64)</f>
        <v>73</v>
      </c>
      <c r="R66" s="148"/>
      <c r="S66" s="143"/>
      <c r="T66" s="144"/>
      <c r="U66" s="144"/>
      <c r="V66" s="145"/>
      <c r="W66" s="144"/>
      <c r="X66" s="142" t="s">
        <v>594</v>
      </c>
      <c r="Y66" s="142">
        <f>SUM(Y38:Y64)</f>
        <v>52</v>
      </c>
      <c r="Z66" s="146"/>
      <c r="AA66" s="144"/>
      <c r="AB66" s="143"/>
      <c r="AC66" s="144"/>
      <c r="AD66" s="144"/>
      <c r="AE66" s="145"/>
      <c r="AF66" s="144"/>
      <c r="AG66" s="142" t="s">
        <v>595</v>
      </c>
      <c r="AH66" s="142">
        <f>SUM(AH38:AH64)</f>
        <v>73</v>
      </c>
    </row>
    <row r="67" spans="1:34" ht="12.75">
      <c r="A67" s="124"/>
      <c r="B67" s="99"/>
      <c r="C67" s="99"/>
      <c r="D67" s="99"/>
      <c r="E67" s="316" t="s">
        <v>596</v>
      </c>
      <c r="F67" s="316"/>
      <c r="G67" s="316"/>
      <c r="H67" s="127">
        <v>0</v>
      </c>
      <c r="I67" s="99"/>
      <c r="J67" s="99"/>
      <c r="K67" s="99"/>
      <c r="L67" s="99"/>
      <c r="M67" s="316" t="s">
        <v>597</v>
      </c>
      <c r="N67" s="316"/>
      <c r="O67" s="316"/>
      <c r="P67" s="128">
        <v>3</v>
      </c>
      <c r="R67" s="148"/>
      <c r="S67" s="143"/>
      <c r="T67" s="144"/>
      <c r="U67" s="144"/>
      <c r="V67" s="145"/>
      <c r="W67" s="144"/>
      <c r="X67" s="142" t="s">
        <v>598</v>
      </c>
      <c r="Y67" s="153">
        <v>0</v>
      </c>
      <c r="Z67" s="146"/>
      <c r="AA67" s="154"/>
      <c r="AB67" s="143"/>
      <c r="AC67" s="144"/>
      <c r="AD67" s="144"/>
      <c r="AE67" s="145"/>
      <c r="AF67" s="144"/>
      <c r="AG67" s="142" t="s">
        <v>599</v>
      </c>
      <c r="AH67" s="153">
        <f>ROUNDDOWN((1+(AH66-66)/3),0)</f>
        <v>3</v>
      </c>
    </row>
    <row r="68" spans="1:16" ht="12.75">
      <c r="A68" s="124"/>
      <c r="B68" s="99"/>
      <c r="C68" s="99"/>
      <c r="D68" s="99"/>
      <c r="E68" s="99"/>
      <c r="F68" s="99"/>
      <c r="G68" s="99"/>
      <c r="H68" s="155"/>
      <c r="I68" s="156"/>
      <c r="J68" s="156"/>
      <c r="K68" s="156"/>
      <c r="L68" s="156"/>
      <c r="M68" s="156"/>
      <c r="N68" s="156"/>
      <c r="O68" s="156"/>
      <c r="P68" s="157"/>
    </row>
    <row r="69" spans="1:16" ht="12.75">
      <c r="A69" s="123" t="s">
        <v>600</v>
      </c>
      <c r="B69" s="96" t="s">
        <v>601</v>
      </c>
      <c r="C69" s="96" t="s">
        <v>602</v>
      </c>
      <c r="D69" s="96" t="s">
        <v>603</v>
      </c>
      <c r="E69" s="96" t="s">
        <v>604</v>
      </c>
      <c r="F69" s="96" t="s">
        <v>605</v>
      </c>
      <c r="G69" s="96" t="s">
        <v>606</v>
      </c>
      <c r="H69" s="96" t="s">
        <v>607</v>
      </c>
      <c r="I69" s="129" t="s">
        <v>608</v>
      </c>
      <c r="J69" s="96" t="s">
        <v>609</v>
      </c>
      <c r="K69" s="96" t="s">
        <v>610</v>
      </c>
      <c r="L69" s="96" t="s">
        <v>611</v>
      </c>
      <c r="M69" s="96" t="s">
        <v>612</v>
      </c>
      <c r="N69" s="96" t="s">
        <v>613</v>
      </c>
      <c r="O69" s="96" t="s">
        <v>614</v>
      </c>
      <c r="P69" s="98" t="s">
        <v>615</v>
      </c>
    </row>
    <row r="70" spans="1:16" ht="12.75">
      <c r="A70" s="124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100"/>
    </row>
    <row r="71" spans="1:16" ht="12.75">
      <c r="A71" s="124" t="s">
        <v>616</v>
      </c>
      <c r="B71" s="101">
        <v>6.5</v>
      </c>
      <c r="C71" s="101">
        <v>-1</v>
      </c>
      <c r="D71" s="101"/>
      <c r="E71" s="101"/>
      <c r="F71" s="101"/>
      <c r="G71" s="101"/>
      <c r="H71" s="101">
        <f>SUM(B71:G71)</f>
        <v>5.5</v>
      </c>
      <c r="I71" s="35" t="s">
        <v>617</v>
      </c>
      <c r="J71" s="101">
        <v>6</v>
      </c>
      <c r="K71" s="101">
        <v>-1</v>
      </c>
      <c r="L71" s="101"/>
      <c r="M71" s="101"/>
      <c r="N71" s="101"/>
      <c r="O71" s="101"/>
      <c r="P71" s="102">
        <f>SUM(J71:O71)</f>
        <v>5</v>
      </c>
    </row>
    <row r="72" spans="1:16" ht="12.75">
      <c r="A72" s="124"/>
      <c r="B72" s="101"/>
      <c r="C72" s="101"/>
      <c r="D72" s="101"/>
      <c r="E72" s="101"/>
      <c r="F72" s="101"/>
      <c r="G72" s="101"/>
      <c r="H72" s="101"/>
      <c r="I72" s="99"/>
      <c r="J72" s="101"/>
      <c r="K72" s="101"/>
      <c r="L72" s="101"/>
      <c r="M72" s="101"/>
      <c r="N72" s="101"/>
      <c r="O72" s="101"/>
      <c r="P72" s="102"/>
    </row>
    <row r="73" spans="1:16" ht="12.75">
      <c r="A73" s="82" t="s">
        <v>618</v>
      </c>
      <c r="B73" s="101">
        <v>4.5</v>
      </c>
      <c r="C73" s="101"/>
      <c r="D73" s="101"/>
      <c r="E73" s="101"/>
      <c r="F73" s="101"/>
      <c r="G73" s="101"/>
      <c r="H73" s="101">
        <f>SUM(B73:G73)</f>
        <v>4.5</v>
      </c>
      <c r="I73" s="35" t="s">
        <v>619</v>
      </c>
      <c r="J73" s="101">
        <v>6.5</v>
      </c>
      <c r="K73" s="101"/>
      <c r="L73" s="101"/>
      <c r="M73" s="101"/>
      <c r="N73" s="101"/>
      <c r="O73" s="101"/>
      <c r="P73" s="102">
        <f>SUM(J73:O73)</f>
        <v>6.5</v>
      </c>
    </row>
    <row r="74" spans="1:16" ht="12.75">
      <c r="A74" s="82" t="s">
        <v>620</v>
      </c>
      <c r="B74" s="101">
        <v>5</v>
      </c>
      <c r="C74" s="101"/>
      <c r="D74" s="101"/>
      <c r="E74" s="101"/>
      <c r="F74" s="101">
        <v>-0.5</v>
      </c>
      <c r="G74" s="101"/>
      <c r="H74" s="101">
        <f>SUM(B74:G74)</f>
        <v>4.5</v>
      </c>
      <c r="I74" s="35" t="s">
        <v>621</v>
      </c>
      <c r="J74" s="101">
        <v>6</v>
      </c>
      <c r="K74" s="101"/>
      <c r="L74" s="101"/>
      <c r="M74" s="101"/>
      <c r="N74" s="101"/>
      <c r="O74" s="101"/>
      <c r="P74" s="102">
        <f>SUM(J74:O74)</f>
        <v>6</v>
      </c>
    </row>
    <row r="75" spans="1:16" ht="12.75">
      <c r="A75" s="130" t="s">
        <v>622</v>
      </c>
      <c r="B75" s="101"/>
      <c r="C75" s="101"/>
      <c r="D75" s="101"/>
      <c r="E75" s="101"/>
      <c r="F75" s="101"/>
      <c r="G75" s="101"/>
      <c r="H75" s="101"/>
      <c r="I75" s="125" t="s">
        <v>623</v>
      </c>
      <c r="J75" s="101"/>
      <c r="K75" s="101"/>
      <c r="L75" s="101"/>
      <c r="M75" s="101"/>
      <c r="N75" s="101"/>
      <c r="O75" s="101"/>
      <c r="P75" s="102"/>
    </row>
    <row r="76" spans="1:16" ht="12.75">
      <c r="A76" s="124"/>
      <c r="B76" s="101"/>
      <c r="C76" s="101"/>
      <c r="D76" s="101"/>
      <c r="E76" s="101"/>
      <c r="F76" s="101"/>
      <c r="G76" s="101"/>
      <c r="H76" s="101"/>
      <c r="I76" s="99" t="s">
        <v>624</v>
      </c>
      <c r="J76" s="101">
        <v>5</v>
      </c>
      <c r="K76" s="101"/>
      <c r="L76" s="101"/>
      <c r="M76" s="101"/>
      <c r="N76" s="101">
        <v>-0.5</v>
      </c>
      <c r="O76" s="101"/>
      <c r="P76" s="102">
        <f>SUM(J76:O76)</f>
        <v>4.5</v>
      </c>
    </row>
    <row r="77" spans="1:16" ht="12.75">
      <c r="A77" s="82" t="s">
        <v>625</v>
      </c>
      <c r="B77" s="101">
        <v>5.5</v>
      </c>
      <c r="C77" s="101"/>
      <c r="D77" s="101"/>
      <c r="E77" s="101"/>
      <c r="F77" s="101"/>
      <c r="G77" s="101"/>
      <c r="H77" s="101">
        <f>SUM(B77:G77)</f>
        <v>5.5</v>
      </c>
      <c r="I77" s="35"/>
      <c r="J77" s="101"/>
      <c r="K77" s="101"/>
      <c r="L77" s="101"/>
      <c r="M77" s="101"/>
      <c r="N77" s="101"/>
      <c r="O77" s="101"/>
      <c r="P77" s="102"/>
    </row>
    <row r="78" spans="1:16" ht="12.75">
      <c r="A78" s="82" t="s">
        <v>626</v>
      </c>
      <c r="B78" s="101">
        <v>6</v>
      </c>
      <c r="C78" s="101"/>
      <c r="D78" s="101"/>
      <c r="E78" s="101"/>
      <c r="F78" s="101"/>
      <c r="G78" s="101"/>
      <c r="H78" s="101">
        <f>SUM(B78:G78)</f>
        <v>6</v>
      </c>
      <c r="I78" s="35" t="s">
        <v>627</v>
      </c>
      <c r="J78" s="101">
        <v>6.5</v>
      </c>
      <c r="K78" s="101"/>
      <c r="L78" s="101"/>
      <c r="M78" s="101">
        <v>1</v>
      </c>
      <c r="N78" s="101">
        <v>-0.5</v>
      </c>
      <c r="O78" s="101"/>
      <c r="P78" s="102">
        <f>SUM(J78:O78)</f>
        <v>7</v>
      </c>
    </row>
    <row r="79" spans="1:16" ht="12.75">
      <c r="A79" s="82" t="s">
        <v>628</v>
      </c>
      <c r="B79" s="101">
        <v>7</v>
      </c>
      <c r="C79" s="101"/>
      <c r="D79" s="101"/>
      <c r="E79" s="101">
        <v>1</v>
      </c>
      <c r="F79" s="101"/>
      <c r="G79" s="101"/>
      <c r="H79" s="101">
        <f>SUM(B79:G79)</f>
        <v>8</v>
      </c>
      <c r="I79" s="35" t="s">
        <v>629</v>
      </c>
      <c r="J79" s="101">
        <v>5.5</v>
      </c>
      <c r="K79" s="101"/>
      <c r="L79" s="101"/>
      <c r="M79" s="101"/>
      <c r="N79" s="101"/>
      <c r="O79" s="101"/>
      <c r="P79" s="102">
        <f>SUM(J79:O79)</f>
        <v>5.5</v>
      </c>
    </row>
    <row r="80" spans="1:16" ht="12.75">
      <c r="A80" s="124" t="s">
        <v>630</v>
      </c>
      <c r="B80" s="101">
        <v>5.5</v>
      </c>
      <c r="C80" s="101"/>
      <c r="D80" s="101"/>
      <c r="E80" s="101"/>
      <c r="F80" s="101"/>
      <c r="G80" s="101"/>
      <c r="H80" s="101">
        <f>SUM(B80:G80)</f>
        <v>5.5</v>
      </c>
      <c r="I80" s="35" t="s">
        <v>631</v>
      </c>
      <c r="J80" s="101">
        <v>5.5</v>
      </c>
      <c r="K80" s="101"/>
      <c r="L80" s="101"/>
      <c r="M80" s="101"/>
      <c r="N80" s="101"/>
      <c r="O80" s="101"/>
      <c r="P80" s="102">
        <f>SUM(J80:O80)</f>
        <v>5.5</v>
      </c>
    </row>
    <row r="81" spans="1:16" ht="12.75">
      <c r="A81" s="124"/>
      <c r="B81" s="101"/>
      <c r="C81" s="101"/>
      <c r="D81" s="101"/>
      <c r="E81" s="101"/>
      <c r="F81" s="101"/>
      <c r="G81" s="101"/>
      <c r="H81" s="101"/>
      <c r="I81" s="99"/>
      <c r="J81" s="101"/>
      <c r="K81" s="101"/>
      <c r="L81" s="101"/>
      <c r="M81" s="101"/>
      <c r="N81" s="101"/>
      <c r="O81" s="101"/>
      <c r="P81" s="102"/>
    </row>
    <row r="82" spans="1:16" ht="12.75">
      <c r="A82" s="124" t="s">
        <v>632</v>
      </c>
      <c r="B82" s="101">
        <v>5</v>
      </c>
      <c r="C82" s="101"/>
      <c r="D82" s="101"/>
      <c r="E82" s="101"/>
      <c r="F82" s="101"/>
      <c r="G82" s="101"/>
      <c r="H82" s="101">
        <f>SUM(B82:G82)</f>
        <v>5</v>
      </c>
      <c r="I82" s="99" t="s">
        <v>633</v>
      </c>
      <c r="J82" s="101">
        <v>5.5</v>
      </c>
      <c r="K82" s="101"/>
      <c r="L82" s="101"/>
      <c r="M82" s="101"/>
      <c r="N82" s="101"/>
      <c r="O82" s="101"/>
      <c r="P82" s="102">
        <f>SUM(J82:O82)</f>
        <v>5.5</v>
      </c>
    </row>
    <row r="83" spans="1:16" ht="12.75">
      <c r="A83" s="82" t="s">
        <v>634</v>
      </c>
      <c r="B83" s="101">
        <v>8</v>
      </c>
      <c r="C83" s="101">
        <v>6</v>
      </c>
      <c r="D83" s="101"/>
      <c r="E83" s="101"/>
      <c r="F83" s="101"/>
      <c r="G83" s="101"/>
      <c r="H83" s="101">
        <f>SUM(B83:G83)</f>
        <v>14</v>
      </c>
      <c r="I83" s="35" t="s">
        <v>635</v>
      </c>
      <c r="J83" s="101">
        <v>7.5</v>
      </c>
      <c r="K83" s="101">
        <v>3</v>
      </c>
      <c r="L83" s="101"/>
      <c r="M83" s="101"/>
      <c r="N83" s="101"/>
      <c r="O83" s="101"/>
      <c r="P83" s="102">
        <f>SUM(J83:O83)</f>
        <v>10.5</v>
      </c>
    </row>
    <row r="84" spans="1:16" ht="12.75">
      <c r="A84" s="82" t="s">
        <v>636</v>
      </c>
      <c r="B84" s="101">
        <v>6</v>
      </c>
      <c r="C84" s="101"/>
      <c r="D84" s="101"/>
      <c r="E84" s="101">
        <v>1</v>
      </c>
      <c r="F84" s="101"/>
      <c r="G84" s="101"/>
      <c r="H84" s="101">
        <f>SUM(B84:G84)</f>
        <v>7</v>
      </c>
      <c r="I84" s="35" t="s">
        <v>637</v>
      </c>
      <c r="J84" s="101">
        <v>7.5</v>
      </c>
      <c r="K84" s="101"/>
      <c r="L84" s="101"/>
      <c r="M84" s="101">
        <v>2</v>
      </c>
      <c r="N84" s="101"/>
      <c r="O84" s="101"/>
      <c r="P84" s="102">
        <f>SUM(J84:O84)</f>
        <v>9.5</v>
      </c>
    </row>
    <row r="85" spans="1:16" ht="12.75">
      <c r="A85" s="124"/>
      <c r="B85" s="101"/>
      <c r="C85" s="101"/>
      <c r="D85" s="101"/>
      <c r="E85" s="101"/>
      <c r="F85" s="101"/>
      <c r="G85" s="101"/>
      <c r="H85" s="101"/>
      <c r="I85" s="99"/>
      <c r="J85" s="101"/>
      <c r="K85" s="101"/>
      <c r="L85" s="101"/>
      <c r="M85" s="101"/>
      <c r="N85" s="101"/>
      <c r="O85" s="101"/>
      <c r="P85" s="102"/>
    </row>
    <row r="86" spans="1:16" ht="12.75">
      <c r="A86" s="124"/>
      <c r="B86" s="101"/>
      <c r="C86" s="101"/>
      <c r="D86" s="101"/>
      <c r="E86" s="101"/>
      <c r="F86" s="101"/>
      <c r="G86" s="101"/>
      <c r="H86" s="101"/>
      <c r="I86" s="99"/>
      <c r="J86" s="101"/>
      <c r="K86" s="101"/>
      <c r="L86" s="101"/>
      <c r="M86" s="101"/>
      <c r="N86" s="101"/>
      <c r="O86" s="101"/>
      <c r="P86" s="102"/>
    </row>
    <row r="87" spans="1:16" ht="12.75">
      <c r="A87" s="124"/>
      <c r="B87" s="101"/>
      <c r="C87" s="101"/>
      <c r="D87" s="101"/>
      <c r="E87" s="101"/>
      <c r="F87" s="101"/>
      <c r="G87" s="101"/>
      <c r="H87" s="101"/>
      <c r="I87" s="99"/>
      <c r="J87" s="101"/>
      <c r="K87" s="101"/>
      <c r="L87" s="101"/>
      <c r="M87" s="101"/>
      <c r="N87" s="101"/>
      <c r="O87" s="101"/>
      <c r="P87" s="102"/>
    </row>
    <row r="88" spans="1:16" ht="12.75">
      <c r="A88" s="124" t="s">
        <v>638</v>
      </c>
      <c r="B88" s="101"/>
      <c r="C88" s="101"/>
      <c r="D88" s="101"/>
      <c r="E88" s="101"/>
      <c r="F88" s="101"/>
      <c r="G88" s="101"/>
      <c r="H88" s="101"/>
      <c r="I88" s="99" t="s">
        <v>639</v>
      </c>
      <c r="J88" s="101"/>
      <c r="K88" s="101"/>
      <c r="L88" s="101"/>
      <c r="M88" s="101"/>
      <c r="N88" s="101"/>
      <c r="O88" s="101"/>
      <c r="P88" s="102"/>
    </row>
    <row r="89" spans="1:16" ht="12.75">
      <c r="A89" s="124"/>
      <c r="B89" s="101"/>
      <c r="C89" s="101"/>
      <c r="D89" s="101"/>
      <c r="E89" s="101"/>
      <c r="F89" s="101"/>
      <c r="G89" s="101"/>
      <c r="H89" s="101"/>
      <c r="I89" s="99"/>
      <c r="J89" s="101"/>
      <c r="K89" s="101"/>
      <c r="L89" s="101"/>
      <c r="M89" s="101"/>
      <c r="N89" s="101"/>
      <c r="O89" s="101"/>
      <c r="P89" s="102"/>
    </row>
    <row r="90" spans="1:16" ht="12.75">
      <c r="A90" s="124" t="s">
        <v>640</v>
      </c>
      <c r="B90" s="101">
        <v>6.5</v>
      </c>
      <c r="C90" s="101"/>
      <c r="D90" s="101"/>
      <c r="E90" s="101"/>
      <c r="F90" s="101"/>
      <c r="G90" s="101"/>
      <c r="H90" s="101">
        <f>SUM(B90:G90)</f>
        <v>6.5</v>
      </c>
      <c r="I90" s="99" t="s">
        <v>641</v>
      </c>
      <c r="J90" s="101">
        <v>5.5</v>
      </c>
      <c r="K90" s="101"/>
      <c r="L90" s="101"/>
      <c r="M90" s="101"/>
      <c r="N90" s="101"/>
      <c r="O90" s="101"/>
      <c r="P90" s="102">
        <f>SUM(J90:O90)</f>
        <v>5.5</v>
      </c>
    </row>
    <row r="91" spans="1:16" ht="12.75">
      <c r="A91" s="124" t="s">
        <v>642</v>
      </c>
      <c r="B91" s="101"/>
      <c r="C91" s="101"/>
      <c r="D91" s="101"/>
      <c r="E91" s="101"/>
      <c r="F91" s="101"/>
      <c r="G91" s="101"/>
      <c r="H91" s="101"/>
      <c r="I91" s="99" t="s">
        <v>643</v>
      </c>
      <c r="J91" s="101"/>
      <c r="K91" s="101"/>
      <c r="L91" s="101"/>
      <c r="M91" s="101"/>
      <c r="N91" s="101"/>
      <c r="O91" s="101"/>
      <c r="P91" s="102"/>
    </row>
    <row r="92" spans="1:16" ht="12.75">
      <c r="A92" s="124"/>
      <c r="B92" s="101"/>
      <c r="C92" s="101"/>
      <c r="D92" s="101"/>
      <c r="E92" s="101"/>
      <c r="F92" s="101"/>
      <c r="G92" s="101"/>
      <c r="H92" s="101"/>
      <c r="I92" s="99"/>
      <c r="J92" s="101"/>
      <c r="K92" s="101"/>
      <c r="L92" s="101"/>
      <c r="M92" s="101"/>
      <c r="N92" s="101"/>
      <c r="O92" s="101"/>
      <c r="P92" s="102"/>
    </row>
    <row r="93" spans="1:16" ht="12.75">
      <c r="A93" s="82" t="s">
        <v>644</v>
      </c>
      <c r="B93" s="101"/>
      <c r="C93" s="101"/>
      <c r="D93" s="101"/>
      <c r="E93" s="101"/>
      <c r="F93" s="101"/>
      <c r="G93" s="101"/>
      <c r="H93" s="101"/>
      <c r="I93" s="99" t="s">
        <v>645</v>
      </c>
      <c r="J93" s="101"/>
      <c r="K93" s="101"/>
      <c r="L93" s="101"/>
      <c r="M93" s="101"/>
      <c r="N93" s="101"/>
      <c r="O93" s="101"/>
      <c r="P93" s="102"/>
    </row>
    <row r="94" spans="1:16" ht="12.75">
      <c r="A94" s="124" t="s">
        <v>646</v>
      </c>
      <c r="B94" s="101"/>
      <c r="C94" s="101"/>
      <c r="D94" s="101"/>
      <c r="E94" s="101"/>
      <c r="F94" s="101"/>
      <c r="G94" s="101"/>
      <c r="H94" s="101"/>
      <c r="I94" s="99" t="s">
        <v>647</v>
      </c>
      <c r="J94" s="101"/>
      <c r="K94" s="101"/>
      <c r="L94" s="101"/>
      <c r="M94" s="101"/>
      <c r="N94" s="101"/>
      <c r="O94" s="101"/>
      <c r="P94" s="102"/>
    </row>
    <row r="95" spans="1:16" ht="12.75">
      <c r="A95" s="124"/>
      <c r="B95" s="101"/>
      <c r="C95" s="101"/>
      <c r="D95" s="101"/>
      <c r="E95" s="101"/>
      <c r="F95" s="101"/>
      <c r="G95" s="101"/>
      <c r="H95" s="101"/>
      <c r="I95" s="99"/>
      <c r="J95" s="101"/>
      <c r="K95" s="101"/>
      <c r="L95" s="101"/>
      <c r="M95" s="101"/>
      <c r="N95" s="101"/>
      <c r="O95" s="101"/>
      <c r="P95" s="102"/>
    </row>
    <row r="96" spans="1:16" ht="12.75">
      <c r="A96" s="82" t="s">
        <v>648</v>
      </c>
      <c r="B96" s="101"/>
      <c r="C96" s="101"/>
      <c r="D96" s="101"/>
      <c r="E96" s="101"/>
      <c r="F96" s="101"/>
      <c r="G96" s="101"/>
      <c r="H96" s="101"/>
      <c r="I96" s="99" t="s">
        <v>649</v>
      </c>
      <c r="J96" s="101"/>
      <c r="K96" s="101"/>
      <c r="L96" s="101"/>
      <c r="M96" s="101"/>
      <c r="N96" s="101"/>
      <c r="O96" s="101"/>
      <c r="P96" s="102"/>
    </row>
    <row r="97" spans="1:16" ht="12.75">
      <c r="A97" s="82" t="s">
        <v>650</v>
      </c>
      <c r="B97" s="101"/>
      <c r="C97" s="101"/>
      <c r="D97" s="101"/>
      <c r="E97" s="101"/>
      <c r="F97" s="101"/>
      <c r="G97" s="101"/>
      <c r="H97" s="101"/>
      <c r="I97" s="99" t="s">
        <v>651</v>
      </c>
      <c r="J97" s="101"/>
      <c r="K97" s="101"/>
      <c r="L97" s="101"/>
      <c r="M97" s="101"/>
      <c r="N97" s="101"/>
      <c r="O97" s="101"/>
      <c r="P97" s="102"/>
    </row>
    <row r="98" spans="1:16" ht="12.75">
      <c r="A98" s="124"/>
      <c r="B98" s="99"/>
      <c r="C98" s="99"/>
      <c r="D98" s="99"/>
      <c r="E98" s="99"/>
      <c r="F98" s="99"/>
      <c r="G98" s="99"/>
      <c r="H98" s="101"/>
      <c r="I98" s="99"/>
      <c r="J98" s="99"/>
      <c r="K98" s="99"/>
      <c r="L98" s="99"/>
      <c r="M98" s="99"/>
      <c r="N98" s="99"/>
      <c r="O98" s="99"/>
      <c r="P98" s="102"/>
    </row>
    <row r="99" spans="1:16" ht="12.75">
      <c r="A99" s="124"/>
      <c r="B99" s="99"/>
      <c r="C99" s="99"/>
      <c r="D99" s="99"/>
      <c r="E99" s="316" t="s">
        <v>652</v>
      </c>
      <c r="F99" s="316"/>
      <c r="G99" s="316"/>
      <c r="H99" s="101">
        <f>SUM(H71:H97)</f>
        <v>72</v>
      </c>
      <c r="I99" s="99"/>
      <c r="J99" s="99"/>
      <c r="K99" s="99"/>
      <c r="L99" s="99"/>
      <c r="M99" s="316" t="s">
        <v>653</v>
      </c>
      <c r="N99" s="316"/>
      <c r="O99" s="316"/>
      <c r="P99" s="102">
        <f>SUM(P71:P97)</f>
        <v>71</v>
      </c>
    </row>
    <row r="100" spans="1:16" ht="12.75">
      <c r="A100" s="124"/>
      <c r="B100" s="99"/>
      <c r="C100" s="99"/>
      <c r="D100" s="99"/>
      <c r="E100" s="316" t="s">
        <v>654</v>
      </c>
      <c r="F100" s="316"/>
      <c r="G100" s="316"/>
      <c r="H100" s="104">
        <v>3</v>
      </c>
      <c r="I100" s="99"/>
      <c r="J100" s="99"/>
      <c r="K100" s="99"/>
      <c r="L100" s="99"/>
      <c r="M100" s="316" t="s">
        <v>655</v>
      </c>
      <c r="N100" s="316"/>
      <c r="O100" s="316"/>
      <c r="P100" s="105">
        <v>2</v>
      </c>
    </row>
    <row r="101" spans="1:16" ht="12.75">
      <c r="A101" s="126"/>
      <c r="B101" s="121"/>
      <c r="C101" s="121"/>
      <c r="D101" s="121"/>
      <c r="E101" s="121"/>
      <c r="F101" s="121"/>
      <c r="G101" s="121"/>
      <c r="H101" s="121"/>
      <c r="I101" s="108"/>
      <c r="J101" s="108"/>
      <c r="K101" s="108"/>
      <c r="L101" s="108"/>
      <c r="M101" s="108"/>
      <c r="N101" s="108"/>
      <c r="O101" s="108"/>
      <c r="P101" s="109"/>
    </row>
  </sheetData>
  <mergeCells count="13">
    <mergeCell ref="A1:P2"/>
    <mergeCell ref="E33:G33"/>
    <mergeCell ref="M33:O33"/>
    <mergeCell ref="E34:G34"/>
    <mergeCell ref="M34:O34"/>
    <mergeCell ref="E66:G66"/>
    <mergeCell ref="M66:O66"/>
    <mergeCell ref="E67:G67"/>
    <mergeCell ref="M67:O67"/>
    <mergeCell ref="E99:G99"/>
    <mergeCell ref="M99:O99"/>
    <mergeCell ref="E100:G100"/>
    <mergeCell ref="M100:O100"/>
  </mergeCells>
  <printOptions/>
  <pageMargins left="0.7875" right="0.7875" top="0.7875" bottom="0.7875" header="0.5" footer="0.5"/>
  <pageSetup fitToHeight="0"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H101"/>
  <sheetViews>
    <sheetView workbookViewId="0" topLeftCell="C75">
      <selection activeCell="R36" sqref="R36"/>
    </sheetView>
  </sheetViews>
  <sheetFormatPr defaultColWidth="9.140625" defaultRowHeight="12.75"/>
  <cols>
    <col min="1" max="1" width="11.57421875" style="1" customWidth="1"/>
    <col min="2" max="2" width="5.00390625" style="1" customWidth="1"/>
    <col min="3" max="3" width="4.140625" style="1" customWidth="1"/>
    <col min="4" max="4" width="3.00390625" style="1" customWidth="1"/>
    <col min="5" max="5" width="4.00390625" style="1" customWidth="1"/>
    <col min="6" max="6" width="5.140625" style="1" customWidth="1"/>
    <col min="7" max="7" width="4.140625" style="1" customWidth="1"/>
    <col min="8" max="8" width="6.7109375" style="1" customWidth="1"/>
    <col min="9" max="9" width="13.8515625" style="1" customWidth="1"/>
    <col min="10" max="10" width="5.00390625" style="1" customWidth="1"/>
    <col min="11" max="11" width="4.140625" style="1" customWidth="1"/>
    <col min="12" max="12" width="3.00390625" style="1" customWidth="1"/>
    <col min="13" max="13" width="4.00390625" style="1" customWidth="1"/>
    <col min="14" max="14" width="5.140625" style="1" customWidth="1"/>
    <col min="15" max="15" width="4.00390625" style="1" customWidth="1"/>
    <col min="16" max="16" width="6.7109375" style="1" customWidth="1"/>
    <col min="17" max="17" width="9.00390625" style="1" customWidth="1"/>
    <col min="18" max="18" width="11.140625" style="1" customWidth="1"/>
    <col min="19" max="19" width="4.421875" style="1" customWidth="1"/>
    <col min="20" max="20" width="3.00390625" style="1" customWidth="1"/>
    <col min="21" max="21" width="5.00390625" style="1" customWidth="1"/>
    <col min="22" max="22" width="5.140625" style="1" customWidth="1"/>
    <col min="23" max="24" width="4.140625" style="1" customWidth="1"/>
    <col min="25" max="25" width="3.57421875" style="1" customWidth="1"/>
    <col min="26" max="26" width="9.00390625" style="1" customWidth="1"/>
    <col min="27" max="27" width="11.140625" style="1" customWidth="1"/>
    <col min="28" max="28" width="4.421875" style="1" customWidth="1"/>
    <col min="29" max="29" width="3.00390625" style="1" customWidth="1"/>
    <col min="30" max="30" width="5.00390625" style="1" customWidth="1"/>
    <col min="31" max="31" width="5.140625" style="1" customWidth="1"/>
    <col min="32" max="33" width="4.140625" style="1" customWidth="1"/>
    <col min="34" max="34" width="3.57421875" style="1" customWidth="1"/>
    <col min="35" max="16384" width="9.00390625" style="1" customWidth="1"/>
  </cols>
  <sheetData>
    <row r="1" spans="1:16" ht="12.75">
      <c r="A1" s="328" t="s">
        <v>656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</row>
    <row r="2" spans="1:16" ht="12.75">
      <c r="A2" s="328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</row>
    <row r="3" spans="1:16" ht="12.75">
      <c r="A3" s="123" t="s">
        <v>657</v>
      </c>
      <c r="B3" s="96" t="s">
        <v>658</v>
      </c>
      <c r="C3" s="96" t="s">
        <v>659</v>
      </c>
      <c r="D3" s="96" t="s">
        <v>660</v>
      </c>
      <c r="E3" s="96" t="s">
        <v>661</v>
      </c>
      <c r="F3" s="96" t="s">
        <v>662</v>
      </c>
      <c r="G3" s="96" t="s">
        <v>663</v>
      </c>
      <c r="H3" s="96" t="s">
        <v>664</v>
      </c>
      <c r="I3" s="129" t="s">
        <v>665</v>
      </c>
      <c r="J3" s="96" t="s">
        <v>666</v>
      </c>
      <c r="K3" s="96" t="s">
        <v>667</v>
      </c>
      <c r="L3" s="96" t="s">
        <v>668</v>
      </c>
      <c r="M3" s="96" t="s">
        <v>669</v>
      </c>
      <c r="N3" s="96" t="s">
        <v>670</v>
      </c>
      <c r="O3" s="96" t="s">
        <v>671</v>
      </c>
      <c r="P3" s="98" t="s">
        <v>672</v>
      </c>
    </row>
    <row r="4" spans="1:16" ht="12.75">
      <c r="A4" s="124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2.75">
      <c r="A5" s="99" t="s">
        <v>673</v>
      </c>
      <c r="B5" s="101">
        <v>7</v>
      </c>
      <c r="C5" s="101"/>
      <c r="D5" s="101"/>
      <c r="E5" s="101"/>
      <c r="F5" s="101"/>
      <c r="G5" s="101"/>
      <c r="H5" s="101">
        <f>SUM(B5:G5)</f>
        <v>7</v>
      </c>
      <c r="I5" s="125" t="s">
        <v>674</v>
      </c>
      <c r="J5" s="101"/>
      <c r="K5" s="101"/>
      <c r="L5" s="101"/>
      <c r="M5" s="101"/>
      <c r="N5" s="101"/>
      <c r="O5" s="101"/>
      <c r="P5" s="102"/>
    </row>
    <row r="6" spans="1:16" ht="12.75">
      <c r="A6" s="124"/>
      <c r="B6" s="101"/>
      <c r="C6" s="101"/>
      <c r="D6" s="101"/>
      <c r="E6" s="101"/>
      <c r="F6" s="101"/>
      <c r="G6" s="101"/>
      <c r="H6" s="101"/>
      <c r="I6" s="99"/>
      <c r="J6" s="101"/>
      <c r="K6" s="101"/>
      <c r="L6" s="101"/>
      <c r="M6" s="101"/>
      <c r="N6" s="101"/>
      <c r="O6" s="101"/>
      <c r="P6" s="102"/>
    </row>
    <row r="7" spans="1:16" ht="12.75">
      <c r="A7" s="82" t="s">
        <v>675</v>
      </c>
      <c r="B7" s="101">
        <v>5.5</v>
      </c>
      <c r="C7" s="101"/>
      <c r="D7" s="101"/>
      <c r="E7" s="101"/>
      <c r="F7" s="101"/>
      <c r="G7" s="101"/>
      <c r="H7" s="101">
        <f>SUM(B7:G7)</f>
        <v>5.5</v>
      </c>
      <c r="I7" s="99" t="s">
        <v>676</v>
      </c>
      <c r="J7" s="101">
        <v>6</v>
      </c>
      <c r="K7" s="101"/>
      <c r="L7" s="101"/>
      <c r="M7" s="101"/>
      <c r="N7" s="101"/>
      <c r="O7" s="101"/>
      <c r="P7" s="102">
        <f>SUM(J7:O7)</f>
        <v>6</v>
      </c>
    </row>
    <row r="8" spans="1:16" ht="12.75">
      <c r="A8" s="99" t="s">
        <v>677</v>
      </c>
      <c r="B8" s="101">
        <v>6.5</v>
      </c>
      <c r="C8" s="101"/>
      <c r="D8" s="101"/>
      <c r="E8" s="101"/>
      <c r="F8" s="101"/>
      <c r="G8" s="101"/>
      <c r="H8" s="101">
        <f>SUM(B8:G8)</f>
        <v>6.5</v>
      </c>
      <c r="I8" s="99" t="s">
        <v>678</v>
      </c>
      <c r="J8" s="101">
        <v>6</v>
      </c>
      <c r="K8" s="101"/>
      <c r="L8" s="101"/>
      <c r="M8" s="101"/>
      <c r="N8" s="101"/>
      <c r="O8" s="101"/>
      <c r="P8" s="102">
        <f>SUM(J8:O8)</f>
        <v>6</v>
      </c>
    </row>
    <row r="9" spans="1:16" ht="12.75">
      <c r="A9" s="140" t="s">
        <v>679</v>
      </c>
      <c r="B9" s="101"/>
      <c r="C9" s="101"/>
      <c r="D9" s="101"/>
      <c r="E9" s="101"/>
      <c r="F9" s="101"/>
      <c r="G9" s="101"/>
      <c r="H9" s="101"/>
      <c r="I9" s="99" t="s">
        <v>680</v>
      </c>
      <c r="J9" s="101">
        <v>6</v>
      </c>
      <c r="K9" s="101"/>
      <c r="L9" s="101"/>
      <c r="M9" s="101"/>
      <c r="N9" s="101"/>
      <c r="O9" s="101"/>
      <c r="P9" s="102">
        <f>SUM(J9:O9)</f>
        <v>6</v>
      </c>
    </row>
    <row r="10" spans="1:16" ht="12.75">
      <c r="A10" s="124"/>
      <c r="B10" s="101"/>
      <c r="C10" s="101"/>
      <c r="D10" s="101"/>
      <c r="E10" s="101"/>
      <c r="F10" s="101"/>
      <c r="G10" s="101"/>
      <c r="H10" s="101"/>
      <c r="I10" s="99"/>
      <c r="J10" s="101"/>
      <c r="K10" s="101"/>
      <c r="L10" s="101"/>
      <c r="M10" s="101"/>
      <c r="N10" s="101"/>
      <c r="O10" s="101"/>
      <c r="P10" s="102"/>
    </row>
    <row r="11" spans="1:16" ht="12.75">
      <c r="A11" s="35" t="s">
        <v>681</v>
      </c>
      <c r="B11" s="101">
        <v>6</v>
      </c>
      <c r="C11" s="101"/>
      <c r="D11" s="101"/>
      <c r="E11" s="101"/>
      <c r="F11" s="101">
        <v>-0.5</v>
      </c>
      <c r="G11" s="101"/>
      <c r="H11" s="101">
        <f>SUM(B11:G11)</f>
        <v>5.5</v>
      </c>
      <c r="I11" s="99" t="s">
        <v>682</v>
      </c>
      <c r="J11" s="101">
        <v>5</v>
      </c>
      <c r="K11" s="101"/>
      <c r="L11" s="101"/>
      <c r="M11" s="101"/>
      <c r="N11" s="101"/>
      <c r="O11" s="101"/>
      <c r="P11" s="102">
        <f>SUM(J11:O11)</f>
        <v>5</v>
      </c>
    </row>
    <row r="12" spans="1:16" ht="12.75">
      <c r="A12" s="124" t="s">
        <v>683</v>
      </c>
      <c r="B12" s="101">
        <v>5</v>
      </c>
      <c r="C12" s="101"/>
      <c r="D12" s="101"/>
      <c r="E12" s="101"/>
      <c r="F12" s="101"/>
      <c r="G12" s="101"/>
      <c r="H12" s="101">
        <f>SUM(B12:G12)</f>
        <v>5</v>
      </c>
      <c r="I12" s="99" t="s">
        <v>684</v>
      </c>
      <c r="J12" s="101">
        <v>5.5</v>
      </c>
      <c r="K12" s="101"/>
      <c r="L12" s="101"/>
      <c r="M12" s="101"/>
      <c r="N12" s="101">
        <v>-0.5</v>
      </c>
      <c r="O12" s="101"/>
      <c r="P12" s="102">
        <f>SUM(J12:O12)</f>
        <v>5</v>
      </c>
    </row>
    <row r="13" spans="1:16" ht="12.75">
      <c r="A13" s="82" t="s">
        <v>685</v>
      </c>
      <c r="B13" s="101">
        <v>5.5</v>
      </c>
      <c r="C13" s="101"/>
      <c r="D13" s="101"/>
      <c r="E13" s="101"/>
      <c r="F13" s="101"/>
      <c r="G13" s="101"/>
      <c r="H13" s="101">
        <f>SUM(B13:G13)</f>
        <v>5.5</v>
      </c>
      <c r="I13" s="35" t="s">
        <v>686</v>
      </c>
      <c r="J13" s="101">
        <v>6.5</v>
      </c>
      <c r="K13" s="101"/>
      <c r="L13" s="101"/>
      <c r="M13" s="101"/>
      <c r="N13" s="101"/>
      <c r="O13" s="101"/>
      <c r="P13" s="102">
        <f>SUM(J13:O13)</f>
        <v>6.5</v>
      </c>
    </row>
    <row r="14" spans="1:16" ht="12.75">
      <c r="A14" s="124" t="s">
        <v>687</v>
      </c>
      <c r="B14" s="101">
        <v>6</v>
      </c>
      <c r="C14" s="101"/>
      <c r="D14" s="101"/>
      <c r="E14" s="101"/>
      <c r="F14" s="101"/>
      <c r="G14" s="101"/>
      <c r="H14" s="101">
        <f>SUM(B14:G14)</f>
        <v>6</v>
      </c>
      <c r="I14" s="35" t="s">
        <v>688</v>
      </c>
      <c r="J14" s="101">
        <v>6</v>
      </c>
      <c r="K14" s="101"/>
      <c r="L14" s="101"/>
      <c r="M14" s="101"/>
      <c r="N14" s="101"/>
      <c r="O14" s="101"/>
      <c r="P14" s="102">
        <f>SUM(J14:O14)</f>
        <v>6</v>
      </c>
    </row>
    <row r="15" spans="1:16" ht="12.75">
      <c r="A15" s="124"/>
      <c r="B15" s="101"/>
      <c r="C15" s="101"/>
      <c r="D15" s="101"/>
      <c r="E15" s="101"/>
      <c r="F15" s="101"/>
      <c r="G15" s="101"/>
      <c r="H15" s="101"/>
      <c r="I15" s="99"/>
      <c r="J15" s="101"/>
      <c r="K15" s="101"/>
      <c r="L15" s="101"/>
      <c r="M15" s="101"/>
      <c r="N15" s="101"/>
      <c r="O15" s="101"/>
      <c r="P15" s="102"/>
    </row>
    <row r="16" spans="1:16" ht="12.75">
      <c r="A16" s="35" t="s">
        <v>689</v>
      </c>
      <c r="B16" s="101">
        <v>7</v>
      </c>
      <c r="C16" s="101"/>
      <c r="D16" s="101"/>
      <c r="E16" s="101"/>
      <c r="F16" s="101"/>
      <c r="G16" s="101"/>
      <c r="H16" s="101">
        <f>SUM(B16:G16)</f>
        <v>7</v>
      </c>
      <c r="I16" s="99" t="s">
        <v>690</v>
      </c>
      <c r="J16" s="101">
        <v>7.5</v>
      </c>
      <c r="K16" s="101">
        <v>3</v>
      </c>
      <c r="L16" s="101"/>
      <c r="M16" s="101"/>
      <c r="N16" s="101"/>
      <c r="O16" s="101"/>
      <c r="P16" s="102">
        <f>SUM(J16:O16)</f>
        <v>10.5</v>
      </c>
    </row>
    <row r="17" spans="1:16" ht="12.75">
      <c r="A17" s="35" t="s">
        <v>691</v>
      </c>
      <c r="B17" s="101">
        <v>5.5</v>
      </c>
      <c r="C17" s="101"/>
      <c r="D17" s="101"/>
      <c r="E17" s="101"/>
      <c r="F17" s="101"/>
      <c r="G17" s="101"/>
      <c r="H17" s="101">
        <f>SUM(B17:G17)</f>
        <v>5.5</v>
      </c>
      <c r="I17" s="99" t="s">
        <v>692</v>
      </c>
      <c r="J17" s="101">
        <v>6.5</v>
      </c>
      <c r="K17" s="101"/>
      <c r="L17" s="101"/>
      <c r="M17" s="101">
        <v>1</v>
      </c>
      <c r="N17" s="101">
        <v>-0.5</v>
      </c>
      <c r="O17" s="101"/>
      <c r="P17" s="102">
        <f>SUM(J17:O17)</f>
        <v>7</v>
      </c>
    </row>
    <row r="18" spans="1:16" ht="12.75">
      <c r="A18" s="99" t="s">
        <v>693</v>
      </c>
      <c r="B18" s="101">
        <v>4.5</v>
      </c>
      <c r="C18" s="101"/>
      <c r="D18" s="101"/>
      <c r="E18" s="101"/>
      <c r="F18" s="101"/>
      <c r="G18" s="101">
        <v>-1</v>
      </c>
      <c r="H18" s="101">
        <f>SUM(B18:G18)</f>
        <v>3.5</v>
      </c>
      <c r="I18" s="99" t="s">
        <v>694</v>
      </c>
      <c r="J18" s="101">
        <v>6</v>
      </c>
      <c r="K18" s="101"/>
      <c r="L18" s="101"/>
      <c r="M18" s="101"/>
      <c r="N18" s="101"/>
      <c r="O18" s="101"/>
      <c r="P18" s="102">
        <f>SUM(J18:O18)</f>
        <v>6</v>
      </c>
    </row>
    <row r="19" spans="1:16" ht="12.75">
      <c r="A19" s="124"/>
      <c r="B19" s="101"/>
      <c r="C19" s="101"/>
      <c r="D19" s="101"/>
      <c r="E19" s="101"/>
      <c r="F19" s="101"/>
      <c r="G19" s="101"/>
      <c r="H19" s="101"/>
      <c r="I19" s="99"/>
      <c r="J19" s="101"/>
      <c r="K19" s="101"/>
      <c r="L19" s="101"/>
      <c r="M19" s="101"/>
      <c r="N19" s="101"/>
      <c r="O19" s="101"/>
      <c r="P19" s="102"/>
    </row>
    <row r="20" spans="1:16" ht="12.75">
      <c r="A20" s="124"/>
      <c r="B20" s="101"/>
      <c r="C20" s="101"/>
      <c r="D20" s="101"/>
      <c r="E20" s="101"/>
      <c r="F20" s="101"/>
      <c r="G20" s="101"/>
      <c r="H20" s="101"/>
      <c r="I20" s="99"/>
      <c r="J20" s="101"/>
      <c r="K20" s="101"/>
      <c r="L20" s="101"/>
      <c r="M20" s="101"/>
      <c r="N20" s="101"/>
      <c r="O20" s="101"/>
      <c r="P20" s="102"/>
    </row>
    <row r="21" spans="1:16" ht="12.75">
      <c r="A21" s="124"/>
      <c r="B21" s="101"/>
      <c r="C21" s="101"/>
      <c r="D21" s="101"/>
      <c r="E21" s="101"/>
      <c r="F21" s="101"/>
      <c r="G21" s="101"/>
      <c r="H21" s="101"/>
      <c r="I21" s="99"/>
      <c r="J21" s="101"/>
      <c r="K21" s="101"/>
      <c r="L21" s="101"/>
      <c r="M21" s="101"/>
      <c r="N21" s="101"/>
      <c r="O21" s="101"/>
      <c r="P21" s="102"/>
    </row>
    <row r="22" spans="1:16" ht="12.75">
      <c r="A22" s="124" t="s">
        <v>695</v>
      </c>
      <c r="B22" s="101"/>
      <c r="C22" s="101"/>
      <c r="D22" s="101"/>
      <c r="E22" s="101"/>
      <c r="F22" s="101"/>
      <c r="G22" s="101"/>
      <c r="H22" s="101"/>
      <c r="I22" s="35" t="s">
        <v>696</v>
      </c>
      <c r="J22" s="101">
        <v>7</v>
      </c>
      <c r="K22" s="101"/>
      <c r="L22" s="101"/>
      <c r="M22" s="101"/>
      <c r="N22" s="101"/>
      <c r="O22" s="101"/>
      <c r="P22" s="135">
        <f>SUM(J22:O22)</f>
        <v>7</v>
      </c>
    </row>
    <row r="23" spans="1:16" ht="12.75">
      <c r="A23" s="124"/>
      <c r="B23" s="101"/>
      <c r="C23" s="101"/>
      <c r="D23" s="101"/>
      <c r="E23" s="101"/>
      <c r="F23" s="101"/>
      <c r="G23" s="101"/>
      <c r="H23" s="101"/>
      <c r="I23" s="99"/>
      <c r="J23" s="101"/>
      <c r="K23" s="101"/>
      <c r="L23" s="101"/>
      <c r="M23" s="101"/>
      <c r="N23" s="101"/>
      <c r="O23" s="101"/>
      <c r="P23" s="102"/>
    </row>
    <row r="24" spans="1:16" ht="12.75">
      <c r="A24" s="124" t="s">
        <v>697</v>
      </c>
      <c r="B24" s="101">
        <v>6.5</v>
      </c>
      <c r="C24" s="101"/>
      <c r="D24" s="101"/>
      <c r="E24" s="101"/>
      <c r="F24" s="101"/>
      <c r="G24" s="101"/>
      <c r="H24" s="101">
        <f>SUM(B24:G24)</f>
        <v>6.5</v>
      </c>
      <c r="I24" s="35" t="s">
        <v>698</v>
      </c>
      <c r="J24" s="101"/>
      <c r="K24" s="101"/>
      <c r="L24" s="101"/>
      <c r="M24" s="101"/>
      <c r="N24" s="101"/>
      <c r="O24" s="101"/>
      <c r="P24" s="102"/>
    </row>
    <row r="25" spans="1:16" ht="12.75">
      <c r="A25" s="99" t="s">
        <v>699</v>
      </c>
      <c r="B25" s="101"/>
      <c r="C25" s="101"/>
      <c r="D25" s="101"/>
      <c r="E25" s="101"/>
      <c r="F25" s="101"/>
      <c r="G25" s="101"/>
      <c r="H25" s="101"/>
      <c r="I25" s="35" t="s">
        <v>700</v>
      </c>
      <c r="J25" s="101"/>
      <c r="K25" s="101"/>
      <c r="L25" s="101"/>
      <c r="M25" s="101"/>
      <c r="N25" s="101"/>
      <c r="O25" s="101"/>
      <c r="P25" s="102"/>
    </row>
    <row r="26" spans="1:16" ht="12.75">
      <c r="A26" s="124"/>
      <c r="B26" s="101"/>
      <c r="C26" s="101"/>
      <c r="D26" s="101"/>
      <c r="E26" s="101"/>
      <c r="F26" s="101"/>
      <c r="G26" s="101"/>
      <c r="H26" s="101"/>
      <c r="I26" s="99"/>
      <c r="J26" s="101"/>
      <c r="K26" s="101"/>
      <c r="L26" s="101"/>
      <c r="M26" s="101"/>
      <c r="N26" s="101"/>
      <c r="O26" s="101"/>
      <c r="P26" s="102"/>
    </row>
    <row r="27" spans="1:16" ht="12.75">
      <c r="A27" s="124" t="s">
        <v>701</v>
      </c>
      <c r="B27" s="101"/>
      <c r="C27" s="101"/>
      <c r="D27" s="101"/>
      <c r="E27" s="101"/>
      <c r="F27" s="101"/>
      <c r="G27" s="101"/>
      <c r="H27" s="101"/>
      <c r="I27" s="35" t="s">
        <v>702</v>
      </c>
      <c r="J27" s="101"/>
      <c r="K27" s="101"/>
      <c r="L27" s="101"/>
      <c r="M27" s="101"/>
      <c r="N27" s="101"/>
      <c r="O27" s="101"/>
      <c r="P27" s="102"/>
    </row>
    <row r="28" spans="1:16" ht="12.75">
      <c r="A28" s="124" t="s">
        <v>703</v>
      </c>
      <c r="B28" s="101"/>
      <c r="C28" s="101"/>
      <c r="D28" s="101"/>
      <c r="E28" s="101"/>
      <c r="F28" s="101"/>
      <c r="G28" s="101"/>
      <c r="H28" s="101"/>
      <c r="I28" s="35" t="s">
        <v>704</v>
      </c>
      <c r="J28" s="101"/>
      <c r="K28" s="101"/>
      <c r="L28" s="101"/>
      <c r="M28" s="101"/>
      <c r="N28" s="101"/>
      <c r="O28" s="101"/>
      <c r="P28" s="102"/>
    </row>
    <row r="29" spans="1:16" ht="12.75">
      <c r="A29" s="124"/>
      <c r="B29" s="101"/>
      <c r="C29" s="101"/>
      <c r="D29" s="101"/>
      <c r="E29" s="101"/>
      <c r="F29" s="101"/>
      <c r="G29" s="101"/>
      <c r="H29" s="101"/>
      <c r="I29" s="35"/>
      <c r="J29" s="101"/>
      <c r="K29" s="101"/>
      <c r="L29" s="101"/>
      <c r="M29" s="101"/>
      <c r="N29" s="101"/>
      <c r="O29" s="101"/>
      <c r="P29" s="102"/>
    </row>
    <row r="30" spans="1:16" ht="12.75">
      <c r="A30" s="35" t="s">
        <v>705</v>
      </c>
      <c r="B30" s="101"/>
      <c r="C30" s="101"/>
      <c r="D30" s="101"/>
      <c r="E30" s="101"/>
      <c r="F30" s="101"/>
      <c r="G30" s="101"/>
      <c r="H30" s="101"/>
      <c r="I30" s="99" t="s">
        <v>706</v>
      </c>
      <c r="J30" s="101"/>
      <c r="K30" s="101"/>
      <c r="L30" s="101"/>
      <c r="M30" s="101"/>
      <c r="N30" s="101"/>
      <c r="O30" s="101"/>
      <c r="P30" s="102"/>
    </row>
    <row r="31" spans="1:16" ht="12.75">
      <c r="A31" s="35" t="s">
        <v>707</v>
      </c>
      <c r="B31" s="101"/>
      <c r="C31" s="101"/>
      <c r="D31" s="101"/>
      <c r="E31" s="101"/>
      <c r="F31" s="101"/>
      <c r="G31" s="101"/>
      <c r="H31" s="101"/>
      <c r="I31" s="99" t="s">
        <v>708</v>
      </c>
      <c r="J31" s="101"/>
      <c r="K31" s="101"/>
      <c r="L31" s="101"/>
      <c r="M31" s="101"/>
      <c r="N31" s="101"/>
      <c r="O31" s="101"/>
      <c r="P31" s="102"/>
    </row>
    <row r="32" spans="1:16" ht="12.75">
      <c r="A32" s="124"/>
      <c r="B32" s="99"/>
      <c r="C32" s="99"/>
      <c r="D32" s="99"/>
      <c r="E32" s="99"/>
      <c r="F32" s="99"/>
      <c r="G32" s="99"/>
      <c r="H32" s="101"/>
      <c r="I32" s="99"/>
      <c r="J32" s="99"/>
      <c r="K32" s="99"/>
      <c r="L32" s="99"/>
      <c r="M32" s="99"/>
      <c r="N32" s="99"/>
      <c r="O32" s="99"/>
      <c r="P32" s="102"/>
    </row>
    <row r="33" spans="1:16" ht="12.75">
      <c r="A33" s="124"/>
      <c r="B33" s="99"/>
      <c r="C33" s="99"/>
      <c r="D33" s="99"/>
      <c r="E33" s="316" t="s">
        <v>709</v>
      </c>
      <c r="F33" s="316"/>
      <c r="G33" s="316"/>
      <c r="H33" s="101">
        <f>SUM(H5:H31)</f>
        <v>63.5</v>
      </c>
      <c r="I33" s="99"/>
      <c r="J33" s="99"/>
      <c r="K33" s="99"/>
      <c r="L33" s="99"/>
      <c r="M33" s="316" t="s">
        <v>710</v>
      </c>
      <c r="N33" s="316"/>
      <c r="O33" s="316"/>
      <c r="P33" s="102">
        <f>SUM(P5:P31)</f>
        <v>71</v>
      </c>
    </row>
    <row r="34" spans="1:16" ht="12.75">
      <c r="A34" s="124"/>
      <c r="B34" s="99"/>
      <c r="C34" s="99"/>
      <c r="D34" s="99"/>
      <c r="E34" s="316" t="s">
        <v>711</v>
      </c>
      <c r="F34" s="316"/>
      <c r="G34" s="316"/>
      <c r="H34" s="127">
        <v>0</v>
      </c>
      <c r="I34" s="99"/>
      <c r="J34" s="99"/>
      <c r="K34" s="99"/>
      <c r="L34" s="99"/>
      <c r="M34" s="316" t="s">
        <v>712</v>
      </c>
      <c r="N34" s="316"/>
      <c r="O34" s="316"/>
      <c r="P34" s="128">
        <v>2</v>
      </c>
    </row>
    <row r="35" spans="1:16" ht="12.75">
      <c r="A35" s="137"/>
      <c r="B35" s="138"/>
      <c r="C35" s="138"/>
      <c r="D35" s="138"/>
      <c r="E35" s="138"/>
      <c r="F35" s="138"/>
      <c r="G35" s="138"/>
      <c r="H35" s="106"/>
      <c r="I35" s="108"/>
      <c r="J35" s="108"/>
      <c r="K35" s="108"/>
      <c r="L35" s="108"/>
      <c r="M35" s="108"/>
      <c r="N35" s="108"/>
      <c r="O35" s="108"/>
      <c r="P35" s="109"/>
    </row>
    <row r="36" spans="1:34" ht="12.75">
      <c r="A36" s="123" t="s">
        <v>713</v>
      </c>
      <c r="B36" s="96" t="s">
        <v>714</v>
      </c>
      <c r="C36" s="96" t="s">
        <v>715</v>
      </c>
      <c r="D36" s="96" t="s">
        <v>716</v>
      </c>
      <c r="E36" s="96" t="s">
        <v>717</v>
      </c>
      <c r="F36" s="96" t="s">
        <v>718</v>
      </c>
      <c r="G36" s="96" t="s">
        <v>719</v>
      </c>
      <c r="H36" s="96" t="s">
        <v>720</v>
      </c>
      <c r="I36" s="129" t="s">
        <v>721</v>
      </c>
      <c r="J36" s="96" t="s">
        <v>722</v>
      </c>
      <c r="K36" s="96" t="s">
        <v>723</v>
      </c>
      <c r="L36" s="96" t="s">
        <v>724</v>
      </c>
      <c r="M36" s="96" t="s">
        <v>725</v>
      </c>
      <c r="N36" s="96" t="s">
        <v>726</v>
      </c>
      <c r="O36" s="96" t="s">
        <v>727</v>
      </c>
      <c r="P36" s="98" t="s">
        <v>728</v>
      </c>
      <c r="R36" s="142" t="s">
        <v>729</v>
      </c>
      <c r="S36" s="143" t="s">
        <v>730</v>
      </c>
      <c r="T36" s="144" t="s">
        <v>731</v>
      </c>
      <c r="U36" s="144" t="s">
        <v>732</v>
      </c>
      <c r="V36" s="145" t="s">
        <v>733</v>
      </c>
      <c r="W36" s="144" t="s">
        <v>734</v>
      </c>
      <c r="X36" s="144" t="s">
        <v>735</v>
      </c>
      <c r="Y36" s="144" t="s">
        <v>736</v>
      </c>
      <c r="Z36" s="146"/>
      <c r="AA36" s="142" t="s">
        <v>737</v>
      </c>
      <c r="AB36" s="143" t="s">
        <v>738</v>
      </c>
      <c r="AC36" s="144" t="s">
        <v>739</v>
      </c>
      <c r="AD36" s="144" t="s">
        <v>740</v>
      </c>
      <c r="AE36" s="145" t="s">
        <v>741</v>
      </c>
      <c r="AF36" s="144" t="s">
        <v>742</v>
      </c>
      <c r="AG36" s="144" t="s">
        <v>743</v>
      </c>
      <c r="AH36" s="144" t="s">
        <v>744</v>
      </c>
    </row>
    <row r="37" spans="1:34" ht="12.75">
      <c r="A37" s="124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100"/>
      <c r="R37" s="148"/>
      <c r="S37" s="143"/>
      <c r="T37" s="144"/>
      <c r="U37" s="144"/>
      <c r="V37" s="145"/>
      <c r="W37" s="144"/>
      <c r="X37" s="144"/>
      <c r="Y37" s="144"/>
      <c r="Z37" s="146"/>
      <c r="AA37" s="144"/>
      <c r="AB37" s="143"/>
      <c r="AC37" s="144"/>
      <c r="AD37" s="144"/>
      <c r="AE37" s="145"/>
      <c r="AF37" s="144"/>
      <c r="AG37" s="144"/>
      <c r="AH37" s="144"/>
    </row>
    <row r="38" spans="1:34" ht="13.5">
      <c r="A38" s="99" t="s">
        <v>745</v>
      </c>
      <c r="B38" s="101">
        <v>5</v>
      </c>
      <c r="C38" s="101">
        <v>-3</v>
      </c>
      <c r="D38" s="101"/>
      <c r="E38" s="101"/>
      <c r="F38" s="101"/>
      <c r="G38" s="101"/>
      <c r="H38" s="101">
        <f>SUM(B38:G38)</f>
        <v>2</v>
      </c>
      <c r="I38" s="35" t="s">
        <v>746</v>
      </c>
      <c r="J38" s="101">
        <v>6</v>
      </c>
      <c r="K38" s="101">
        <v>-1</v>
      </c>
      <c r="L38" s="101"/>
      <c r="M38" s="101"/>
      <c r="N38" s="101"/>
      <c r="O38" s="101"/>
      <c r="P38" s="102">
        <f>SUM(J38:O38)</f>
        <v>5</v>
      </c>
      <c r="R38" s="158" t="s">
        <v>747</v>
      </c>
      <c r="S38" s="143">
        <v>5</v>
      </c>
      <c r="T38" s="144">
        <v>-3</v>
      </c>
      <c r="U38" s="144"/>
      <c r="V38" s="145"/>
      <c r="W38" s="144"/>
      <c r="X38" s="144"/>
      <c r="Y38" s="144">
        <v>2</v>
      </c>
      <c r="Z38" s="146"/>
      <c r="AA38" s="149" t="s">
        <v>5266</v>
      </c>
      <c r="AB38" s="143">
        <v>6</v>
      </c>
      <c r="AC38" s="144">
        <v>-1</v>
      </c>
      <c r="AD38" s="144"/>
      <c r="AE38" s="145"/>
      <c r="AF38" s="144"/>
      <c r="AG38" s="144"/>
      <c r="AH38" s="144">
        <v>5</v>
      </c>
    </row>
    <row r="39" spans="1:34" ht="12.75">
      <c r="A39" s="99"/>
      <c r="B39" s="101"/>
      <c r="C39" s="101"/>
      <c r="D39" s="101"/>
      <c r="E39" s="101"/>
      <c r="F39" s="101"/>
      <c r="G39" s="101"/>
      <c r="H39" s="101"/>
      <c r="I39" s="99"/>
      <c r="J39" s="101"/>
      <c r="K39" s="101"/>
      <c r="L39" s="101"/>
      <c r="M39" s="101"/>
      <c r="N39" s="101"/>
      <c r="O39" s="101"/>
      <c r="P39" s="102"/>
      <c r="R39" s="150"/>
      <c r="S39" s="143"/>
      <c r="T39" s="144"/>
      <c r="U39" s="144"/>
      <c r="V39" s="145"/>
      <c r="W39" s="144"/>
      <c r="X39" s="144"/>
      <c r="Y39" s="144"/>
      <c r="Z39" s="146"/>
      <c r="AA39" s="150"/>
      <c r="AB39" s="143"/>
      <c r="AC39" s="144"/>
      <c r="AD39" s="144"/>
      <c r="AE39" s="145"/>
      <c r="AF39" s="144"/>
      <c r="AG39" s="144"/>
      <c r="AH39" s="144"/>
    </row>
    <row r="40" spans="1:34" ht="13.5">
      <c r="A40" s="35" t="s">
        <v>5267</v>
      </c>
      <c r="B40" s="101">
        <v>6</v>
      </c>
      <c r="C40" s="101"/>
      <c r="D40" s="101"/>
      <c r="E40" s="101"/>
      <c r="F40" s="101"/>
      <c r="G40" s="101"/>
      <c r="H40" s="101">
        <f>SUM(B40:G40)</f>
        <v>6</v>
      </c>
      <c r="I40" s="35" t="s">
        <v>5268</v>
      </c>
      <c r="J40" s="101">
        <v>6.5</v>
      </c>
      <c r="K40" s="101"/>
      <c r="L40" s="101"/>
      <c r="M40" s="101"/>
      <c r="N40" s="101"/>
      <c r="O40" s="101"/>
      <c r="P40" s="102">
        <f>SUM(J40:O40)</f>
        <v>6.5</v>
      </c>
      <c r="R40" s="149" t="s">
        <v>5269</v>
      </c>
      <c r="S40" s="143">
        <v>6</v>
      </c>
      <c r="T40" s="144"/>
      <c r="U40" s="144"/>
      <c r="V40" s="145"/>
      <c r="W40" s="144"/>
      <c r="X40" s="144"/>
      <c r="Y40" s="144">
        <v>6</v>
      </c>
      <c r="Z40" s="146"/>
      <c r="AA40" s="149" t="s">
        <v>5270</v>
      </c>
      <c r="AB40" s="143">
        <v>6.5</v>
      </c>
      <c r="AC40" s="144"/>
      <c r="AD40" s="144"/>
      <c r="AE40" s="145"/>
      <c r="AF40" s="144"/>
      <c r="AG40" s="144"/>
      <c r="AH40" s="144">
        <v>6.5</v>
      </c>
    </row>
    <row r="41" spans="1:34" ht="13.5">
      <c r="A41" s="35" t="s">
        <v>5271</v>
      </c>
      <c r="B41" s="101">
        <v>6</v>
      </c>
      <c r="C41" s="101"/>
      <c r="D41" s="101"/>
      <c r="E41" s="101"/>
      <c r="F41" s="101">
        <v>-0.5</v>
      </c>
      <c r="G41" s="101"/>
      <c r="H41" s="101">
        <f>SUM(B41:G41)</f>
        <v>5.5</v>
      </c>
      <c r="I41" s="35" t="s">
        <v>5272</v>
      </c>
      <c r="J41" s="101">
        <v>5</v>
      </c>
      <c r="K41" s="101"/>
      <c r="L41" s="101"/>
      <c r="M41" s="101"/>
      <c r="N41" s="101">
        <v>-0.5</v>
      </c>
      <c r="O41" s="101"/>
      <c r="P41" s="102">
        <f>SUM(J41:O41)</f>
        <v>4.5</v>
      </c>
      <c r="R41" s="149" t="s">
        <v>5273</v>
      </c>
      <c r="S41" s="143">
        <v>6</v>
      </c>
      <c r="T41" s="144"/>
      <c r="U41" s="144"/>
      <c r="V41" s="145"/>
      <c r="W41" s="144">
        <v>-0.5</v>
      </c>
      <c r="X41" s="144"/>
      <c r="Y41" s="144">
        <v>5.5</v>
      </c>
      <c r="Z41" s="146"/>
      <c r="AA41" s="149" t="s">
        <v>5274</v>
      </c>
      <c r="AB41" s="143">
        <v>5</v>
      </c>
      <c r="AC41" s="144"/>
      <c r="AD41" s="144"/>
      <c r="AE41" s="145"/>
      <c r="AF41" s="144">
        <v>-0.5</v>
      </c>
      <c r="AG41" s="144"/>
      <c r="AH41" s="144">
        <v>4.5</v>
      </c>
    </row>
    <row r="42" spans="1:34" ht="13.5">
      <c r="A42" s="35" t="s">
        <v>5275</v>
      </c>
      <c r="B42" s="101">
        <v>6</v>
      </c>
      <c r="C42" s="101"/>
      <c r="D42" s="101"/>
      <c r="E42" s="101"/>
      <c r="F42" s="101"/>
      <c r="G42" s="101"/>
      <c r="H42" s="101">
        <f>SUM(B42:G42)</f>
        <v>6</v>
      </c>
      <c r="I42" s="35" t="s">
        <v>5276</v>
      </c>
      <c r="J42" s="101">
        <v>6</v>
      </c>
      <c r="K42" s="101"/>
      <c r="L42" s="101"/>
      <c r="M42" s="101"/>
      <c r="N42" s="101"/>
      <c r="O42" s="101"/>
      <c r="P42" s="102">
        <f>SUM(J42:O42)</f>
        <v>6</v>
      </c>
      <c r="R42" s="149" t="s">
        <v>5277</v>
      </c>
      <c r="S42" s="143">
        <v>6</v>
      </c>
      <c r="T42" s="144"/>
      <c r="U42" s="144"/>
      <c r="V42" s="145"/>
      <c r="W42" s="144"/>
      <c r="X42" s="144"/>
      <c r="Y42" s="144">
        <v>6</v>
      </c>
      <c r="Z42" s="146"/>
      <c r="AA42" s="149" t="s">
        <v>5278</v>
      </c>
      <c r="AB42" s="143">
        <v>6</v>
      </c>
      <c r="AC42" s="144"/>
      <c r="AD42" s="144"/>
      <c r="AE42" s="145"/>
      <c r="AF42" s="144"/>
      <c r="AG42" s="144"/>
      <c r="AH42" s="144">
        <v>6</v>
      </c>
    </row>
    <row r="43" spans="1:34" ht="12.75">
      <c r="A43" s="35"/>
      <c r="B43" s="101"/>
      <c r="C43" s="101"/>
      <c r="D43" s="101"/>
      <c r="E43" s="101"/>
      <c r="F43" s="101"/>
      <c r="G43" s="101"/>
      <c r="H43" s="101"/>
      <c r="I43" s="99"/>
      <c r="J43" s="101"/>
      <c r="K43" s="101"/>
      <c r="L43" s="101"/>
      <c r="M43" s="101"/>
      <c r="N43" s="101"/>
      <c r="O43" s="101"/>
      <c r="P43" s="102"/>
      <c r="R43" s="150"/>
      <c r="S43" s="143"/>
      <c r="T43" s="144"/>
      <c r="U43" s="144"/>
      <c r="V43" s="145"/>
      <c r="W43" s="144"/>
      <c r="X43" s="144"/>
      <c r="Y43" s="144"/>
      <c r="Z43" s="146"/>
      <c r="AA43" s="150"/>
      <c r="AB43" s="143"/>
      <c r="AC43" s="144"/>
      <c r="AD43" s="144"/>
      <c r="AE43" s="145"/>
      <c r="AF43" s="144"/>
      <c r="AG43" s="144"/>
      <c r="AH43" s="144"/>
    </row>
    <row r="44" spans="1:34" ht="13.5">
      <c r="A44" s="35" t="s">
        <v>5279</v>
      </c>
      <c r="B44" s="101">
        <v>6.5</v>
      </c>
      <c r="C44" s="101"/>
      <c r="D44" s="101"/>
      <c r="E44" s="101"/>
      <c r="F44" s="101">
        <v>-0.5</v>
      </c>
      <c r="G44" s="101"/>
      <c r="H44" s="101">
        <f>SUM(B44:G44)</f>
        <v>6</v>
      </c>
      <c r="I44" s="35" t="s">
        <v>5280</v>
      </c>
      <c r="J44" s="101">
        <v>6</v>
      </c>
      <c r="K44" s="101"/>
      <c r="L44" s="101"/>
      <c r="M44" s="101"/>
      <c r="N44" s="101"/>
      <c r="O44" s="101"/>
      <c r="P44" s="102">
        <f>SUM(J44:O44)</f>
        <v>6</v>
      </c>
      <c r="R44" s="149" t="s">
        <v>5281</v>
      </c>
      <c r="S44" s="143">
        <v>6.5</v>
      </c>
      <c r="T44" s="144"/>
      <c r="U44" s="144"/>
      <c r="V44" s="145"/>
      <c r="W44" s="144">
        <v>-0.5</v>
      </c>
      <c r="X44" s="144"/>
      <c r="Y44" s="144">
        <v>6</v>
      </c>
      <c r="Z44" s="146"/>
      <c r="AA44" s="149" t="s">
        <v>5282</v>
      </c>
      <c r="AB44" s="143">
        <v>6</v>
      </c>
      <c r="AC44" s="144"/>
      <c r="AD44" s="144"/>
      <c r="AE44" s="145"/>
      <c r="AF44" s="144"/>
      <c r="AG44" s="144"/>
      <c r="AH44" s="144">
        <v>6</v>
      </c>
    </row>
    <row r="45" spans="1:34" ht="13.5">
      <c r="A45" s="35" t="s">
        <v>5283</v>
      </c>
      <c r="B45" s="101">
        <v>5.5</v>
      </c>
      <c r="C45" s="101"/>
      <c r="D45" s="101"/>
      <c r="E45" s="101"/>
      <c r="F45" s="101">
        <v>-0.5</v>
      </c>
      <c r="G45" s="101"/>
      <c r="H45" s="101">
        <f>SUM(B45:G45)</f>
        <v>5</v>
      </c>
      <c r="I45" s="35" t="s">
        <v>5284</v>
      </c>
      <c r="J45" s="101">
        <v>5.5</v>
      </c>
      <c r="K45" s="101"/>
      <c r="L45" s="101"/>
      <c r="M45" s="101"/>
      <c r="N45" s="101">
        <v>-0.5</v>
      </c>
      <c r="O45" s="101"/>
      <c r="P45" s="102">
        <f>SUM(J45:O45)</f>
        <v>5</v>
      </c>
      <c r="R45" s="149" t="s">
        <v>5285</v>
      </c>
      <c r="S45" s="143">
        <v>5.5</v>
      </c>
      <c r="T45" s="144"/>
      <c r="U45" s="144"/>
      <c r="V45" s="145"/>
      <c r="W45" s="144">
        <v>-0.5</v>
      </c>
      <c r="X45" s="144"/>
      <c r="Y45" s="144">
        <v>5</v>
      </c>
      <c r="Z45" s="146"/>
      <c r="AA45" s="149" t="s">
        <v>5286</v>
      </c>
      <c r="AB45" s="143">
        <v>5.5</v>
      </c>
      <c r="AC45" s="144"/>
      <c r="AD45" s="144"/>
      <c r="AE45" s="145"/>
      <c r="AF45" s="144">
        <v>-0.5</v>
      </c>
      <c r="AG45" s="144"/>
      <c r="AH45" s="144">
        <v>5</v>
      </c>
    </row>
    <row r="46" spans="1:34" ht="13.5">
      <c r="A46" s="35" t="s">
        <v>5287</v>
      </c>
      <c r="B46" s="101">
        <v>5</v>
      </c>
      <c r="C46" s="101"/>
      <c r="D46" s="101"/>
      <c r="E46" s="101"/>
      <c r="F46" s="101"/>
      <c r="G46" s="101"/>
      <c r="H46" s="101">
        <f>SUM(B46:G46)</f>
        <v>5</v>
      </c>
      <c r="I46" s="125" t="s">
        <v>5288</v>
      </c>
      <c r="J46" s="101"/>
      <c r="K46" s="101"/>
      <c r="L46" s="101"/>
      <c r="M46" s="101"/>
      <c r="N46" s="101"/>
      <c r="O46" s="101"/>
      <c r="P46" s="102"/>
      <c r="R46" s="149" t="s">
        <v>5289</v>
      </c>
      <c r="S46" s="143">
        <v>5</v>
      </c>
      <c r="T46" s="144"/>
      <c r="U46" s="144"/>
      <c r="V46" s="145"/>
      <c r="W46" s="144"/>
      <c r="X46" s="144"/>
      <c r="Y46" s="144">
        <v>5</v>
      </c>
      <c r="Z46" s="146"/>
      <c r="AA46" s="149" t="s">
        <v>5290</v>
      </c>
      <c r="AB46" s="143" t="s">
        <v>5291</v>
      </c>
      <c r="AC46" s="144"/>
      <c r="AD46" s="144"/>
      <c r="AE46" s="145"/>
      <c r="AF46" s="144"/>
      <c r="AG46" s="144"/>
      <c r="AH46" s="144"/>
    </row>
    <row r="47" spans="1:34" ht="13.5">
      <c r="A47" s="35" t="s">
        <v>5292</v>
      </c>
      <c r="B47" s="101">
        <v>7</v>
      </c>
      <c r="C47" s="101"/>
      <c r="D47" s="101"/>
      <c r="E47" s="101"/>
      <c r="F47" s="101"/>
      <c r="G47" s="101"/>
      <c r="H47" s="101">
        <f>SUM(B47:G47)</f>
        <v>7</v>
      </c>
      <c r="I47" s="35" t="s">
        <v>5293</v>
      </c>
      <c r="J47" s="101">
        <v>6</v>
      </c>
      <c r="K47" s="101"/>
      <c r="L47" s="101"/>
      <c r="M47" s="101"/>
      <c r="N47" s="101"/>
      <c r="O47" s="101"/>
      <c r="P47" s="102">
        <f>SUM(J47:O47)</f>
        <v>6</v>
      </c>
      <c r="R47" s="149" t="s">
        <v>5294</v>
      </c>
      <c r="S47" s="143">
        <v>7</v>
      </c>
      <c r="T47" s="144"/>
      <c r="U47" s="144"/>
      <c r="V47" s="145"/>
      <c r="W47" s="144"/>
      <c r="X47" s="144"/>
      <c r="Y47" s="144">
        <v>7</v>
      </c>
      <c r="Z47" s="146"/>
      <c r="AA47" s="149" t="s">
        <v>5295</v>
      </c>
      <c r="AB47" s="143">
        <v>6</v>
      </c>
      <c r="AC47" s="144"/>
      <c r="AD47" s="144"/>
      <c r="AE47" s="145"/>
      <c r="AF47" s="144"/>
      <c r="AG47" s="144"/>
      <c r="AH47" s="144">
        <v>6</v>
      </c>
    </row>
    <row r="48" spans="1:34" ht="12.75">
      <c r="A48" s="99"/>
      <c r="B48" s="101"/>
      <c r="C48" s="101"/>
      <c r="D48" s="101"/>
      <c r="E48" s="101"/>
      <c r="F48" s="101"/>
      <c r="G48" s="101"/>
      <c r="H48" s="101"/>
      <c r="I48" s="99"/>
      <c r="J48" s="101"/>
      <c r="K48" s="101"/>
      <c r="L48" s="101"/>
      <c r="M48" s="101"/>
      <c r="N48" s="101"/>
      <c r="O48" s="101"/>
      <c r="P48" s="102"/>
      <c r="R48" s="150"/>
      <c r="S48" s="143"/>
      <c r="T48" s="144"/>
      <c r="U48" s="144"/>
      <c r="V48" s="145"/>
      <c r="W48" s="144"/>
      <c r="X48" s="144"/>
      <c r="Y48" s="144"/>
      <c r="Z48" s="146"/>
      <c r="AA48" s="150"/>
      <c r="AB48" s="143"/>
      <c r="AC48" s="144"/>
      <c r="AD48" s="144"/>
      <c r="AE48" s="145"/>
      <c r="AF48" s="144"/>
      <c r="AG48" s="144"/>
      <c r="AH48" s="144"/>
    </row>
    <row r="49" spans="1:34" ht="13.5">
      <c r="A49" s="35" t="s">
        <v>5296</v>
      </c>
      <c r="B49" s="101">
        <v>6.5</v>
      </c>
      <c r="C49" s="101">
        <v>3</v>
      </c>
      <c r="D49" s="101"/>
      <c r="E49" s="101"/>
      <c r="F49" s="101"/>
      <c r="G49" s="101"/>
      <c r="H49" s="101">
        <f>SUM(B49:G49)</f>
        <v>9.5</v>
      </c>
      <c r="I49" s="35" t="s">
        <v>5297</v>
      </c>
      <c r="J49" s="101">
        <v>5.5</v>
      </c>
      <c r="K49" s="101"/>
      <c r="L49" s="101"/>
      <c r="M49" s="101"/>
      <c r="N49" s="101"/>
      <c r="O49" s="101"/>
      <c r="P49" s="102">
        <f>SUM(J49:O49)</f>
        <v>5.5</v>
      </c>
      <c r="R49" s="149" t="s">
        <v>5298</v>
      </c>
      <c r="S49" s="143">
        <v>6.5</v>
      </c>
      <c r="T49" s="144">
        <v>3</v>
      </c>
      <c r="U49" s="144"/>
      <c r="V49" s="145"/>
      <c r="W49" s="144"/>
      <c r="X49" s="144"/>
      <c r="Y49" s="144">
        <v>9.5</v>
      </c>
      <c r="Z49" s="146"/>
      <c r="AA49" s="149" t="s">
        <v>5299</v>
      </c>
      <c r="AB49" s="143">
        <v>5.5</v>
      </c>
      <c r="AC49" s="144"/>
      <c r="AD49" s="144"/>
      <c r="AE49" s="145"/>
      <c r="AF49" s="144"/>
      <c r="AG49" s="144"/>
      <c r="AH49" s="144">
        <v>5.5</v>
      </c>
    </row>
    <row r="50" spans="1:34" ht="13.5">
      <c r="A50" s="35" t="s">
        <v>5300</v>
      </c>
      <c r="B50" s="101">
        <v>6</v>
      </c>
      <c r="C50" s="101"/>
      <c r="D50" s="101"/>
      <c r="E50" s="101">
        <v>1</v>
      </c>
      <c r="F50" s="101"/>
      <c r="G50" s="101"/>
      <c r="H50" s="101">
        <f>SUM(B50:G50)</f>
        <v>7</v>
      </c>
      <c r="I50" s="125" t="s">
        <v>5301</v>
      </c>
      <c r="J50" s="101"/>
      <c r="K50" s="101"/>
      <c r="L50" s="101"/>
      <c r="M50" s="101"/>
      <c r="N50" s="101"/>
      <c r="O50" s="101"/>
      <c r="P50" s="102"/>
      <c r="R50" s="149" t="s">
        <v>5302</v>
      </c>
      <c r="S50" s="143">
        <v>6</v>
      </c>
      <c r="T50" s="144"/>
      <c r="U50" s="144"/>
      <c r="V50" s="145">
        <v>1</v>
      </c>
      <c r="W50" s="144"/>
      <c r="X50" s="144"/>
      <c r="Y50" s="144">
        <v>7</v>
      </c>
      <c r="Z50" s="146"/>
      <c r="AA50" s="149" t="s">
        <v>5303</v>
      </c>
      <c r="AB50" s="143"/>
      <c r="AC50" s="144"/>
      <c r="AD50" s="144"/>
      <c r="AE50" s="145"/>
      <c r="AF50" s="144"/>
      <c r="AG50" s="144"/>
      <c r="AH50" s="144"/>
    </row>
    <row r="51" spans="1:34" ht="13.5">
      <c r="A51" s="35" t="s">
        <v>5304</v>
      </c>
      <c r="B51" s="101">
        <v>6.5</v>
      </c>
      <c r="C51" s="101"/>
      <c r="D51" s="101"/>
      <c r="E51" s="101"/>
      <c r="F51" s="101"/>
      <c r="G51" s="101"/>
      <c r="H51" s="101">
        <f>SUM(B51:G51)</f>
        <v>6.5</v>
      </c>
      <c r="I51" s="35" t="s">
        <v>5305</v>
      </c>
      <c r="J51" s="101">
        <v>6</v>
      </c>
      <c r="K51" s="101"/>
      <c r="L51" s="101"/>
      <c r="M51" s="101"/>
      <c r="N51" s="101">
        <v>-0.5</v>
      </c>
      <c r="O51" s="101"/>
      <c r="P51" s="102">
        <f>SUM(J51:O51)</f>
        <v>5.5</v>
      </c>
      <c r="R51" s="149" t="s">
        <v>5306</v>
      </c>
      <c r="S51" s="143">
        <v>6.5</v>
      </c>
      <c r="T51" s="144"/>
      <c r="U51" s="144"/>
      <c r="V51" s="145"/>
      <c r="W51" s="144"/>
      <c r="X51" s="144"/>
      <c r="Y51" s="144">
        <v>6.5</v>
      </c>
      <c r="Z51" s="146"/>
      <c r="AA51" s="149" t="s">
        <v>5307</v>
      </c>
      <c r="AB51" s="143">
        <v>6</v>
      </c>
      <c r="AC51" s="144"/>
      <c r="AD51" s="144"/>
      <c r="AE51" s="145"/>
      <c r="AF51" s="144">
        <v>-0.5</v>
      </c>
      <c r="AG51" s="144"/>
      <c r="AH51" s="144">
        <v>5.5</v>
      </c>
    </row>
    <row r="52" spans="1:34" ht="12.75">
      <c r="A52" s="99"/>
      <c r="B52" s="101"/>
      <c r="C52" s="101"/>
      <c r="D52" s="101"/>
      <c r="E52" s="101"/>
      <c r="F52" s="101"/>
      <c r="G52" s="101"/>
      <c r="H52" s="101"/>
      <c r="I52" s="99"/>
      <c r="J52" s="101"/>
      <c r="K52" s="101"/>
      <c r="L52" s="101"/>
      <c r="M52" s="101"/>
      <c r="N52" s="101"/>
      <c r="O52" s="101"/>
      <c r="P52" s="102"/>
      <c r="R52" s="150"/>
      <c r="S52" s="143"/>
      <c r="T52" s="144"/>
      <c r="U52" s="144"/>
      <c r="V52" s="145"/>
      <c r="W52" s="144"/>
      <c r="X52" s="144"/>
      <c r="Y52" s="144"/>
      <c r="Z52" s="146"/>
      <c r="AA52" s="150"/>
      <c r="AB52" s="143"/>
      <c r="AC52" s="144"/>
      <c r="AD52" s="144"/>
      <c r="AE52" s="145"/>
      <c r="AF52" s="144"/>
      <c r="AG52" s="144"/>
      <c r="AH52" s="144"/>
    </row>
    <row r="53" spans="1:34" ht="13.5">
      <c r="A53" s="99"/>
      <c r="B53" s="101"/>
      <c r="C53" s="101"/>
      <c r="D53" s="101"/>
      <c r="E53" s="101"/>
      <c r="F53" s="101"/>
      <c r="G53" s="101"/>
      <c r="H53" s="101"/>
      <c r="I53" s="99"/>
      <c r="J53" s="101"/>
      <c r="K53" s="101"/>
      <c r="L53" s="101"/>
      <c r="M53" s="101"/>
      <c r="N53" s="101"/>
      <c r="O53" s="101"/>
      <c r="P53" s="102"/>
      <c r="R53" s="149"/>
      <c r="S53" s="143"/>
      <c r="T53" s="144"/>
      <c r="U53" s="144"/>
      <c r="V53" s="145"/>
      <c r="W53" s="144"/>
      <c r="X53" s="144"/>
      <c r="Y53" s="144"/>
      <c r="Z53" s="146"/>
      <c r="AA53" s="150"/>
      <c r="AB53" s="143"/>
      <c r="AC53" s="144"/>
      <c r="AD53" s="144"/>
      <c r="AE53" s="145"/>
      <c r="AF53" s="144"/>
      <c r="AG53" s="144"/>
      <c r="AH53" s="144"/>
    </row>
    <row r="54" spans="1:34" ht="13.5">
      <c r="A54" s="99"/>
      <c r="B54" s="101"/>
      <c r="C54" s="101"/>
      <c r="D54" s="101"/>
      <c r="E54" s="101"/>
      <c r="F54" s="101"/>
      <c r="G54" s="101"/>
      <c r="H54" s="101"/>
      <c r="I54" s="99"/>
      <c r="J54" s="101"/>
      <c r="K54" s="101"/>
      <c r="L54" s="101"/>
      <c r="M54" s="101"/>
      <c r="N54" s="101"/>
      <c r="O54" s="101"/>
      <c r="P54" s="102"/>
      <c r="R54" s="150" t="s">
        <v>5308</v>
      </c>
      <c r="S54" s="143"/>
      <c r="T54" s="144"/>
      <c r="U54" s="144"/>
      <c r="V54" s="145"/>
      <c r="W54" s="144"/>
      <c r="X54" s="144"/>
      <c r="Y54" s="144"/>
      <c r="Z54" s="146"/>
      <c r="AA54" s="149" t="s">
        <v>5309</v>
      </c>
      <c r="AB54" s="143"/>
      <c r="AC54" s="144"/>
      <c r="AD54" s="144"/>
      <c r="AE54" s="145"/>
      <c r="AF54" s="144"/>
      <c r="AG54" s="144"/>
      <c r="AH54" s="144"/>
    </row>
    <row r="55" spans="1:34" ht="13.5">
      <c r="A55" s="99" t="s">
        <v>5310</v>
      </c>
      <c r="B55" s="101"/>
      <c r="C55" s="101"/>
      <c r="D55" s="101"/>
      <c r="E55" s="101"/>
      <c r="F55" s="101"/>
      <c r="G55" s="101"/>
      <c r="H55" s="101">
        <f>SUM(B55:G55)</f>
        <v>0</v>
      </c>
      <c r="I55" s="35" t="s">
        <v>5311</v>
      </c>
      <c r="J55" s="101"/>
      <c r="K55" s="101"/>
      <c r="L55" s="101"/>
      <c r="M55" s="101"/>
      <c r="N55" s="101"/>
      <c r="O55" s="101"/>
      <c r="P55" s="102"/>
      <c r="R55" s="149"/>
      <c r="S55" s="143"/>
      <c r="T55" s="144"/>
      <c r="U55" s="144"/>
      <c r="V55" s="145"/>
      <c r="W55" s="144"/>
      <c r="X55" s="144"/>
      <c r="Y55" s="144"/>
      <c r="Z55" s="146"/>
      <c r="AA55" s="149" t="s">
        <v>5312</v>
      </c>
      <c r="AB55" s="143"/>
      <c r="AC55" s="144"/>
      <c r="AD55" s="144"/>
      <c r="AE55" s="145"/>
      <c r="AF55" s="144"/>
      <c r="AG55" s="144"/>
      <c r="AH55" s="144"/>
    </row>
    <row r="56" spans="1:34" ht="13.5">
      <c r="A56" s="99"/>
      <c r="B56" s="101"/>
      <c r="C56" s="101"/>
      <c r="D56" s="101"/>
      <c r="E56" s="101"/>
      <c r="F56" s="101"/>
      <c r="G56" s="101"/>
      <c r="H56" s="101"/>
      <c r="I56" s="99"/>
      <c r="J56" s="101"/>
      <c r="K56" s="101"/>
      <c r="L56" s="101"/>
      <c r="M56" s="101"/>
      <c r="N56" s="101"/>
      <c r="O56" s="101"/>
      <c r="P56" s="102"/>
      <c r="R56" s="149" t="s">
        <v>5313</v>
      </c>
      <c r="S56" s="143"/>
      <c r="T56" s="144"/>
      <c r="U56" s="144"/>
      <c r="V56" s="145"/>
      <c r="W56" s="144"/>
      <c r="X56" s="144"/>
      <c r="Y56" s="144"/>
      <c r="Z56" s="146"/>
      <c r="AA56" s="150"/>
      <c r="AB56" s="143"/>
      <c r="AC56" s="144"/>
      <c r="AD56" s="144"/>
      <c r="AE56" s="145"/>
      <c r="AF56" s="144"/>
      <c r="AG56" s="144"/>
      <c r="AH56" s="144"/>
    </row>
    <row r="57" spans="1:34" ht="13.5">
      <c r="A57" s="99" t="s">
        <v>5314</v>
      </c>
      <c r="B57" s="101"/>
      <c r="C57" s="101"/>
      <c r="D57" s="101"/>
      <c r="E57" s="101"/>
      <c r="F57" s="101"/>
      <c r="G57" s="101"/>
      <c r="H57" s="101">
        <f>SUM(B57:G57)</f>
        <v>0</v>
      </c>
      <c r="I57" s="35" t="s">
        <v>5315</v>
      </c>
      <c r="J57" s="101"/>
      <c r="K57" s="101"/>
      <c r="L57" s="101"/>
      <c r="M57" s="101"/>
      <c r="N57" s="101"/>
      <c r="O57" s="101"/>
      <c r="P57" s="102"/>
      <c r="R57" s="150"/>
      <c r="S57" s="143"/>
      <c r="T57" s="144"/>
      <c r="U57" s="144"/>
      <c r="V57" s="145"/>
      <c r="W57" s="144"/>
      <c r="X57" s="144"/>
      <c r="Y57" s="144"/>
      <c r="Z57" s="146"/>
      <c r="AA57" s="149" t="s">
        <v>5316</v>
      </c>
      <c r="AB57" s="143"/>
      <c r="AC57" s="144"/>
      <c r="AD57" s="144"/>
      <c r="AE57" s="145"/>
      <c r="AF57" s="144"/>
      <c r="AG57" s="144"/>
      <c r="AH57" s="144"/>
    </row>
    <row r="58" spans="1:34" ht="13.5">
      <c r="A58" s="35" t="s">
        <v>5317</v>
      </c>
      <c r="B58" s="101"/>
      <c r="C58" s="101"/>
      <c r="D58" s="101"/>
      <c r="E58" s="101"/>
      <c r="F58" s="101"/>
      <c r="G58" s="101"/>
      <c r="H58" s="101">
        <f>SUM(B58:G58)</f>
        <v>0</v>
      </c>
      <c r="I58" s="35" t="s">
        <v>5318</v>
      </c>
      <c r="J58" s="101"/>
      <c r="K58" s="101"/>
      <c r="L58" s="101"/>
      <c r="M58" s="101"/>
      <c r="N58" s="101"/>
      <c r="O58" s="101"/>
      <c r="P58" s="102"/>
      <c r="R58" s="149" t="s">
        <v>5319</v>
      </c>
      <c r="S58" s="143"/>
      <c r="T58" s="144"/>
      <c r="U58" s="144"/>
      <c r="V58" s="145"/>
      <c r="W58" s="144"/>
      <c r="X58" s="144"/>
      <c r="Y58" s="144"/>
      <c r="Z58" s="146"/>
      <c r="AA58" s="149" t="s">
        <v>5320</v>
      </c>
      <c r="AB58" s="143"/>
      <c r="AC58" s="144"/>
      <c r="AD58" s="144"/>
      <c r="AE58" s="145"/>
      <c r="AF58" s="144"/>
      <c r="AG58" s="144"/>
      <c r="AH58" s="144"/>
    </row>
    <row r="59" spans="1:34" ht="13.5">
      <c r="A59" s="99"/>
      <c r="B59" s="101"/>
      <c r="C59" s="101"/>
      <c r="D59" s="101"/>
      <c r="E59" s="101"/>
      <c r="F59" s="101"/>
      <c r="G59" s="101"/>
      <c r="H59" s="101"/>
      <c r="I59" s="99"/>
      <c r="J59" s="101"/>
      <c r="K59" s="101"/>
      <c r="L59" s="101"/>
      <c r="M59" s="101"/>
      <c r="N59" s="101"/>
      <c r="O59" s="101"/>
      <c r="P59" s="102"/>
      <c r="R59" s="149" t="s">
        <v>5321</v>
      </c>
      <c r="S59" s="143"/>
      <c r="T59" s="144"/>
      <c r="U59" s="144"/>
      <c r="V59" s="145"/>
      <c r="W59" s="144"/>
      <c r="X59" s="144"/>
      <c r="Y59" s="144"/>
      <c r="Z59" s="146"/>
      <c r="AA59" s="150"/>
      <c r="AB59" s="143"/>
      <c r="AC59" s="144"/>
      <c r="AD59" s="144"/>
      <c r="AE59" s="145"/>
      <c r="AF59" s="144"/>
      <c r="AG59" s="144"/>
      <c r="AH59" s="144"/>
    </row>
    <row r="60" spans="1:34" ht="13.5">
      <c r="A60" s="99" t="s">
        <v>5322</v>
      </c>
      <c r="B60" s="101"/>
      <c r="C60" s="101"/>
      <c r="D60" s="101"/>
      <c r="E60" s="101"/>
      <c r="F60" s="101"/>
      <c r="G60" s="101"/>
      <c r="H60" s="101"/>
      <c r="I60" s="35" t="s">
        <v>5323</v>
      </c>
      <c r="J60" s="101">
        <v>6</v>
      </c>
      <c r="K60" s="101"/>
      <c r="L60" s="101"/>
      <c r="M60" s="101"/>
      <c r="N60" s="101"/>
      <c r="O60" s="101"/>
      <c r="P60" s="102">
        <f>SUM(J60:O60)</f>
        <v>6</v>
      </c>
      <c r="R60" s="149"/>
      <c r="S60" s="143"/>
      <c r="T60" s="144"/>
      <c r="U60" s="144"/>
      <c r="V60" s="145"/>
      <c r="W60" s="144"/>
      <c r="X60" s="144"/>
      <c r="Y60" s="144"/>
      <c r="Z60" s="146"/>
      <c r="AA60" s="149" t="s">
        <v>5324</v>
      </c>
      <c r="AB60" s="143">
        <v>6</v>
      </c>
      <c r="AC60" s="144"/>
      <c r="AD60" s="144"/>
      <c r="AE60" s="145"/>
      <c r="AF60" s="144"/>
      <c r="AG60" s="144"/>
      <c r="AH60" s="144">
        <v>6</v>
      </c>
    </row>
    <row r="61" spans="1:34" ht="13.5">
      <c r="A61" s="99"/>
      <c r="B61" s="101"/>
      <c r="C61" s="101"/>
      <c r="D61" s="101"/>
      <c r="E61" s="101"/>
      <c r="F61" s="101"/>
      <c r="G61" s="101"/>
      <c r="H61" s="101"/>
      <c r="I61" s="35" t="s">
        <v>5325</v>
      </c>
      <c r="J61" s="101"/>
      <c r="K61" s="101"/>
      <c r="L61" s="101"/>
      <c r="M61" s="101"/>
      <c r="N61" s="101"/>
      <c r="O61" s="101"/>
      <c r="P61" s="102"/>
      <c r="R61" s="77" t="s">
        <v>5326</v>
      </c>
      <c r="S61" s="143"/>
      <c r="T61" s="144"/>
      <c r="U61" s="144"/>
      <c r="V61" s="145"/>
      <c r="W61" s="144"/>
      <c r="X61" s="144"/>
      <c r="Y61" s="144"/>
      <c r="Z61" s="146"/>
      <c r="AA61" s="149" t="s">
        <v>5327</v>
      </c>
      <c r="AB61" s="143"/>
      <c r="AC61" s="144"/>
      <c r="AD61" s="144"/>
      <c r="AE61" s="145"/>
      <c r="AF61" s="144"/>
      <c r="AG61" s="144"/>
      <c r="AH61" s="144"/>
    </row>
    <row r="62" spans="1:34" ht="13.5">
      <c r="A62" s="99"/>
      <c r="B62" s="101"/>
      <c r="C62" s="101"/>
      <c r="D62" s="101"/>
      <c r="E62" s="101"/>
      <c r="F62" s="101"/>
      <c r="G62" s="101"/>
      <c r="H62" s="101"/>
      <c r="I62" s="99"/>
      <c r="J62" s="101"/>
      <c r="K62" s="101"/>
      <c r="L62" s="101"/>
      <c r="M62" s="101"/>
      <c r="N62" s="101"/>
      <c r="O62" s="101"/>
      <c r="P62" s="102"/>
      <c r="R62" s="159"/>
      <c r="S62" s="143"/>
      <c r="T62" s="144"/>
      <c r="U62" s="144"/>
      <c r="V62" s="145"/>
      <c r="W62" s="144"/>
      <c r="X62" s="144"/>
      <c r="Y62" s="144"/>
      <c r="Z62" s="146"/>
      <c r="AA62" s="150"/>
      <c r="AB62" s="143"/>
      <c r="AC62" s="144"/>
      <c r="AD62" s="144"/>
      <c r="AE62" s="145"/>
      <c r="AF62" s="144"/>
      <c r="AG62" s="144"/>
      <c r="AH62" s="144"/>
    </row>
    <row r="63" spans="1:34" ht="13.5">
      <c r="A63" s="35" t="s">
        <v>5328</v>
      </c>
      <c r="B63" s="101"/>
      <c r="C63" s="101"/>
      <c r="D63" s="101"/>
      <c r="E63" s="101"/>
      <c r="F63" s="101"/>
      <c r="G63" s="101"/>
      <c r="H63" s="101"/>
      <c r="I63" s="35" t="s">
        <v>5329</v>
      </c>
      <c r="J63" s="101">
        <v>7</v>
      </c>
      <c r="K63" s="101">
        <v>6</v>
      </c>
      <c r="L63" s="101"/>
      <c r="M63" s="101"/>
      <c r="N63" s="101"/>
      <c r="O63" s="101"/>
      <c r="P63" s="102">
        <f>SUM(J63:O63)</f>
        <v>13</v>
      </c>
      <c r="R63" s="148"/>
      <c r="S63" s="143"/>
      <c r="T63" s="144"/>
      <c r="U63" s="144"/>
      <c r="V63" s="145"/>
      <c r="W63" s="144"/>
      <c r="X63" s="144"/>
      <c r="Y63" s="144"/>
      <c r="Z63" s="146"/>
      <c r="AA63" s="149" t="s">
        <v>5330</v>
      </c>
      <c r="AB63" s="143">
        <v>7</v>
      </c>
      <c r="AC63" s="144">
        <v>6</v>
      </c>
      <c r="AD63" s="144"/>
      <c r="AE63" s="145"/>
      <c r="AF63" s="144"/>
      <c r="AG63" s="144"/>
      <c r="AH63" s="144">
        <v>13</v>
      </c>
    </row>
    <row r="64" spans="1:34" ht="13.5">
      <c r="A64" s="99" t="s">
        <v>5331</v>
      </c>
      <c r="B64" s="101"/>
      <c r="C64" s="101"/>
      <c r="D64" s="101"/>
      <c r="E64" s="101"/>
      <c r="F64" s="101"/>
      <c r="G64" s="101"/>
      <c r="H64" s="101"/>
      <c r="I64" s="35" t="s">
        <v>5332</v>
      </c>
      <c r="J64" s="101"/>
      <c r="K64" s="101"/>
      <c r="L64" s="101"/>
      <c r="M64" s="101"/>
      <c r="N64" s="101"/>
      <c r="O64" s="101"/>
      <c r="P64" s="102"/>
      <c r="R64" s="148" t="s">
        <v>5333</v>
      </c>
      <c r="S64" s="143"/>
      <c r="T64" s="144"/>
      <c r="U64" s="144"/>
      <c r="V64" s="145"/>
      <c r="W64" s="144"/>
      <c r="X64" s="144"/>
      <c r="Y64" s="144"/>
      <c r="Z64" s="146"/>
      <c r="AA64" s="152" t="s">
        <v>5334</v>
      </c>
      <c r="AB64" s="143"/>
      <c r="AC64" s="144"/>
      <c r="AD64" s="144"/>
      <c r="AE64" s="145"/>
      <c r="AF64" s="144"/>
      <c r="AG64" s="144"/>
      <c r="AH64" s="144"/>
    </row>
    <row r="65" spans="1:34" ht="13.5">
      <c r="A65" s="124"/>
      <c r="B65" s="99"/>
      <c r="C65" s="99"/>
      <c r="D65" s="99"/>
      <c r="E65" s="99"/>
      <c r="F65" s="99"/>
      <c r="G65" s="99"/>
      <c r="H65" s="101"/>
      <c r="I65" s="99"/>
      <c r="J65" s="99"/>
      <c r="K65" s="99"/>
      <c r="L65" s="99"/>
      <c r="M65" s="99"/>
      <c r="N65" s="99"/>
      <c r="O65" s="99"/>
      <c r="P65" s="102"/>
      <c r="R65" s="148" t="s">
        <v>5335</v>
      </c>
      <c r="S65" s="143"/>
      <c r="T65" s="144"/>
      <c r="U65" s="144"/>
      <c r="V65" s="145"/>
      <c r="W65" s="144"/>
      <c r="X65" s="144"/>
      <c r="Y65" s="144"/>
      <c r="Z65" s="146"/>
      <c r="AA65" s="152"/>
      <c r="AB65" s="143"/>
      <c r="AC65" s="144"/>
      <c r="AD65" s="144"/>
      <c r="AE65" s="145"/>
      <c r="AF65" s="144"/>
      <c r="AG65" s="144"/>
      <c r="AH65" s="144"/>
    </row>
    <row r="66" spans="1:34" ht="12.75">
      <c r="A66" s="124"/>
      <c r="B66" s="99"/>
      <c r="C66" s="99"/>
      <c r="D66" s="99"/>
      <c r="E66" s="316" t="s">
        <v>5336</v>
      </c>
      <c r="F66" s="316"/>
      <c r="G66" s="316"/>
      <c r="H66" s="101">
        <f>SUM(H38:H64)</f>
        <v>65.5</v>
      </c>
      <c r="I66" s="99"/>
      <c r="J66" s="99"/>
      <c r="K66" s="99"/>
      <c r="L66" s="99"/>
      <c r="M66" s="316" t="s">
        <v>5337</v>
      </c>
      <c r="N66" s="316"/>
      <c r="O66" s="316"/>
      <c r="P66" s="102">
        <f>SUM(P38:P64)</f>
        <v>69</v>
      </c>
      <c r="R66" s="148"/>
      <c r="S66" s="143"/>
      <c r="T66" s="144"/>
      <c r="U66" s="144"/>
      <c r="V66" s="145"/>
      <c r="W66" s="144"/>
      <c r="X66" s="142" t="s">
        <v>5338</v>
      </c>
      <c r="Y66" s="142">
        <f>SUM(Y38:Y64)</f>
        <v>65.5</v>
      </c>
      <c r="Z66" s="146"/>
      <c r="AA66" s="144"/>
      <c r="AB66" s="143"/>
      <c r="AC66" s="144"/>
      <c r="AD66" s="144"/>
      <c r="AE66" s="145"/>
      <c r="AF66" s="144"/>
      <c r="AG66" s="142" t="s">
        <v>5339</v>
      </c>
      <c r="AH66" s="142">
        <f>SUM(AH38:AH64)</f>
        <v>69</v>
      </c>
    </row>
    <row r="67" spans="1:34" ht="12.75">
      <c r="A67" s="124"/>
      <c r="B67" s="99"/>
      <c r="C67" s="99"/>
      <c r="D67" s="99"/>
      <c r="E67" s="316" t="s">
        <v>5340</v>
      </c>
      <c r="F67" s="316"/>
      <c r="G67" s="316"/>
      <c r="H67" s="127">
        <v>0</v>
      </c>
      <c r="I67" s="99"/>
      <c r="J67" s="99"/>
      <c r="K67" s="99"/>
      <c r="L67" s="99"/>
      <c r="M67" s="316" t="s">
        <v>5341</v>
      </c>
      <c r="N67" s="316"/>
      <c r="O67" s="316"/>
      <c r="P67" s="128">
        <v>2</v>
      </c>
      <c r="R67" s="148"/>
      <c r="S67" s="143"/>
      <c r="T67" s="144"/>
      <c r="U67" s="144"/>
      <c r="V67" s="145"/>
      <c r="W67" s="144"/>
      <c r="X67" s="142" t="s">
        <v>5342</v>
      </c>
      <c r="Y67" s="153">
        <v>1</v>
      </c>
      <c r="Z67" s="146"/>
      <c r="AA67" s="154"/>
      <c r="AB67" s="143"/>
      <c r="AC67" s="144"/>
      <c r="AD67" s="144"/>
      <c r="AE67" s="145"/>
      <c r="AF67" s="144"/>
      <c r="AG67" s="142" t="s">
        <v>5343</v>
      </c>
      <c r="AH67" s="153">
        <f>ROUNDDOWN((1+(AH66-66)/3),0)</f>
        <v>2</v>
      </c>
    </row>
    <row r="68" spans="1:16" ht="12.75">
      <c r="A68" s="124"/>
      <c r="B68" s="99"/>
      <c r="C68" s="99"/>
      <c r="D68" s="99"/>
      <c r="E68" s="99"/>
      <c r="F68" s="99"/>
      <c r="G68" s="99"/>
      <c r="H68" s="155"/>
      <c r="I68" s="156"/>
      <c r="J68" s="156"/>
      <c r="K68" s="156"/>
      <c r="L68" s="156"/>
      <c r="M68" s="156"/>
      <c r="N68" s="156"/>
      <c r="O68" s="156"/>
      <c r="P68" s="157"/>
    </row>
    <row r="69" spans="1:16" ht="12.75">
      <c r="A69" s="123" t="s">
        <v>5344</v>
      </c>
      <c r="B69" s="96" t="s">
        <v>5345</v>
      </c>
      <c r="C69" s="96" t="s">
        <v>5346</v>
      </c>
      <c r="D69" s="96" t="s">
        <v>5347</v>
      </c>
      <c r="E69" s="96" t="s">
        <v>5348</v>
      </c>
      <c r="F69" s="96" t="s">
        <v>5349</v>
      </c>
      <c r="G69" s="96" t="s">
        <v>5350</v>
      </c>
      <c r="H69" s="96" t="s">
        <v>5351</v>
      </c>
      <c r="I69" s="129" t="s">
        <v>5352</v>
      </c>
      <c r="J69" s="96" t="s">
        <v>5353</v>
      </c>
      <c r="K69" s="96" t="s">
        <v>5354</v>
      </c>
      <c r="L69" s="96" t="s">
        <v>5355</v>
      </c>
      <c r="M69" s="96" t="s">
        <v>5356</v>
      </c>
      <c r="N69" s="96" t="s">
        <v>5357</v>
      </c>
      <c r="O69" s="96" t="s">
        <v>5358</v>
      </c>
      <c r="P69" s="98" t="s">
        <v>5359</v>
      </c>
    </row>
    <row r="70" spans="1:16" ht="12.75">
      <c r="A70" s="124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100"/>
    </row>
    <row r="71" spans="1:16" ht="12.75">
      <c r="A71" s="124" t="s">
        <v>5360</v>
      </c>
      <c r="B71" s="101">
        <v>6</v>
      </c>
      <c r="C71" s="101">
        <v>-3</v>
      </c>
      <c r="D71" s="101"/>
      <c r="E71" s="101"/>
      <c r="F71" s="101"/>
      <c r="G71" s="101"/>
      <c r="H71" s="101">
        <f>SUM(B71:G71)</f>
        <v>3</v>
      </c>
      <c r="I71" s="35" t="s">
        <v>5361</v>
      </c>
      <c r="J71" s="101">
        <v>6</v>
      </c>
      <c r="K71" s="101">
        <v>-2</v>
      </c>
      <c r="L71" s="101"/>
      <c r="M71" s="101"/>
      <c r="N71" s="101"/>
      <c r="O71" s="101"/>
      <c r="P71" s="102">
        <f>SUM(J71:O71)</f>
        <v>4</v>
      </c>
    </row>
    <row r="72" spans="1:16" ht="12.75">
      <c r="A72" s="124"/>
      <c r="B72" s="101"/>
      <c r="C72" s="101"/>
      <c r="D72" s="101"/>
      <c r="E72" s="101"/>
      <c r="F72" s="101"/>
      <c r="G72" s="101"/>
      <c r="H72" s="101"/>
      <c r="I72" s="99"/>
      <c r="J72" s="101"/>
      <c r="K72" s="101"/>
      <c r="L72" s="101"/>
      <c r="M72" s="101"/>
      <c r="N72" s="101"/>
      <c r="O72" s="101"/>
      <c r="P72" s="102"/>
    </row>
    <row r="73" spans="1:16" ht="12.75">
      <c r="A73" s="103" t="s">
        <v>5362</v>
      </c>
      <c r="B73" s="101"/>
      <c r="C73" s="101"/>
      <c r="D73" s="101"/>
      <c r="E73" s="101"/>
      <c r="F73" s="101"/>
      <c r="G73" s="101"/>
      <c r="H73" s="101"/>
      <c r="I73" s="35" t="s">
        <v>5363</v>
      </c>
      <c r="J73" s="101">
        <v>6</v>
      </c>
      <c r="K73" s="101"/>
      <c r="L73" s="101"/>
      <c r="M73" s="101"/>
      <c r="N73" s="101"/>
      <c r="O73" s="101"/>
      <c r="P73" s="102">
        <f>SUM(J73:O73)</f>
        <v>6</v>
      </c>
    </row>
    <row r="74" spans="1:16" ht="12.75">
      <c r="A74" s="82" t="s">
        <v>5364</v>
      </c>
      <c r="B74" s="101">
        <v>6</v>
      </c>
      <c r="C74" s="101"/>
      <c r="D74" s="101"/>
      <c r="E74" s="101"/>
      <c r="F74" s="101"/>
      <c r="G74" s="101"/>
      <c r="H74" s="101">
        <f>SUM(B74:G74)</f>
        <v>6</v>
      </c>
      <c r="I74" s="35" t="s">
        <v>5365</v>
      </c>
      <c r="J74" s="101">
        <v>6.5</v>
      </c>
      <c r="K74" s="101"/>
      <c r="L74" s="101"/>
      <c r="M74" s="101"/>
      <c r="N74" s="101">
        <v>-0.5</v>
      </c>
      <c r="O74" s="101"/>
      <c r="P74" s="102">
        <f>SUM(J74:O74)</f>
        <v>6</v>
      </c>
    </row>
    <row r="75" spans="1:16" ht="12.75">
      <c r="A75" s="124" t="s">
        <v>5366</v>
      </c>
      <c r="B75" s="101">
        <v>6</v>
      </c>
      <c r="C75" s="101"/>
      <c r="D75" s="101"/>
      <c r="E75" s="101"/>
      <c r="F75" s="101"/>
      <c r="G75" s="101"/>
      <c r="H75" s="101">
        <f>SUM(B75:G75)</f>
        <v>6</v>
      </c>
      <c r="I75" s="35" t="s">
        <v>5367</v>
      </c>
      <c r="J75" s="101">
        <v>5</v>
      </c>
      <c r="K75" s="101"/>
      <c r="L75" s="101"/>
      <c r="M75" s="101"/>
      <c r="N75" s="101">
        <v>-0.5</v>
      </c>
      <c r="O75" s="101"/>
      <c r="P75" s="102">
        <f>SUM(J75:O75)</f>
        <v>4.5</v>
      </c>
    </row>
    <row r="76" spans="1:16" ht="12.75">
      <c r="A76" s="124"/>
      <c r="B76" s="101"/>
      <c r="C76" s="101"/>
      <c r="D76" s="101"/>
      <c r="E76" s="101"/>
      <c r="F76" s="101"/>
      <c r="G76" s="101"/>
      <c r="H76" s="101"/>
      <c r="I76" s="99"/>
      <c r="J76" s="101"/>
      <c r="K76" s="101"/>
      <c r="L76" s="101"/>
      <c r="M76" s="101"/>
      <c r="N76" s="101"/>
      <c r="O76" s="101"/>
      <c r="P76" s="102"/>
    </row>
    <row r="77" spans="1:16" ht="12.75">
      <c r="A77" s="82" t="s">
        <v>5368</v>
      </c>
      <c r="B77" s="101">
        <v>6.5</v>
      </c>
      <c r="C77" s="101"/>
      <c r="D77" s="101"/>
      <c r="E77" s="101"/>
      <c r="F77" s="101"/>
      <c r="G77" s="101"/>
      <c r="H77" s="101">
        <f>SUM(B77:G77)</f>
        <v>6.5</v>
      </c>
      <c r="I77" s="35" t="s">
        <v>5369</v>
      </c>
      <c r="J77" s="101">
        <v>7</v>
      </c>
      <c r="K77" s="101">
        <v>6</v>
      </c>
      <c r="L77" s="101"/>
      <c r="M77" s="101"/>
      <c r="N77" s="101"/>
      <c r="O77" s="101"/>
      <c r="P77" s="102">
        <f>SUM(J77:O77)</f>
        <v>13</v>
      </c>
    </row>
    <row r="78" spans="1:16" ht="12.75">
      <c r="A78" s="82" t="s">
        <v>5370</v>
      </c>
      <c r="B78" s="101">
        <v>6</v>
      </c>
      <c r="C78" s="101"/>
      <c r="D78" s="101"/>
      <c r="E78" s="101"/>
      <c r="F78" s="101"/>
      <c r="G78" s="101"/>
      <c r="H78" s="101">
        <f>SUM(B78:G78)</f>
        <v>6</v>
      </c>
      <c r="I78" s="125" t="s">
        <v>5371</v>
      </c>
      <c r="J78" s="101"/>
      <c r="K78" s="101"/>
      <c r="L78" s="101"/>
      <c r="M78" s="101"/>
      <c r="N78" s="101"/>
      <c r="O78" s="101"/>
      <c r="P78" s="102"/>
    </row>
    <row r="79" spans="1:16" ht="12.75">
      <c r="A79" s="82" t="s">
        <v>5372</v>
      </c>
      <c r="B79" s="101">
        <v>7</v>
      </c>
      <c r="C79" s="101"/>
      <c r="D79" s="101"/>
      <c r="E79" s="101"/>
      <c r="F79" s="101">
        <v>-0.5</v>
      </c>
      <c r="G79" s="101"/>
      <c r="H79" s="101">
        <f>SUM(B79:G79)</f>
        <v>6.5</v>
      </c>
      <c r="I79" s="35" t="s">
        <v>5373</v>
      </c>
      <c r="J79" s="101">
        <v>6.5</v>
      </c>
      <c r="K79" s="101">
        <v>3</v>
      </c>
      <c r="L79" s="101"/>
      <c r="M79" s="101"/>
      <c r="N79" s="101"/>
      <c r="O79" s="101"/>
      <c r="P79" s="102">
        <f>SUM(J79:O79)</f>
        <v>9.5</v>
      </c>
    </row>
    <row r="80" spans="1:16" ht="12.75">
      <c r="A80" s="124" t="s">
        <v>5374</v>
      </c>
      <c r="B80" s="101">
        <v>7.5</v>
      </c>
      <c r="C80" s="101"/>
      <c r="D80" s="101"/>
      <c r="E80" s="101"/>
      <c r="F80" s="101">
        <v>-0.5</v>
      </c>
      <c r="G80" s="101"/>
      <c r="H80" s="101">
        <f>SUM(B80:G80)</f>
        <v>7</v>
      </c>
      <c r="I80" s="35" t="s">
        <v>5375</v>
      </c>
      <c r="J80" s="101">
        <v>6</v>
      </c>
      <c r="K80" s="101"/>
      <c r="L80" s="101"/>
      <c r="M80" s="101"/>
      <c r="N80" s="101"/>
      <c r="O80" s="101"/>
      <c r="P80" s="102">
        <f>SUM(J80:O80)</f>
        <v>6</v>
      </c>
    </row>
    <row r="81" spans="1:16" ht="12.75">
      <c r="A81" s="124"/>
      <c r="B81" s="101"/>
      <c r="C81" s="101"/>
      <c r="D81" s="101"/>
      <c r="E81" s="101"/>
      <c r="F81" s="101"/>
      <c r="G81" s="101"/>
      <c r="H81" s="101"/>
      <c r="I81" s="99"/>
      <c r="J81" s="101"/>
      <c r="K81" s="101"/>
      <c r="L81" s="101"/>
      <c r="M81" s="101"/>
      <c r="N81" s="101"/>
      <c r="O81" s="101"/>
      <c r="P81" s="102"/>
    </row>
    <row r="82" spans="1:16" ht="12.75">
      <c r="A82" s="124" t="s">
        <v>5376</v>
      </c>
      <c r="B82" s="101">
        <v>7.5</v>
      </c>
      <c r="C82" s="101">
        <v>6</v>
      </c>
      <c r="D82" s="101"/>
      <c r="E82" s="101"/>
      <c r="F82" s="101"/>
      <c r="G82" s="101"/>
      <c r="H82" s="101">
        <f>SUM(B82:G82)</f>
        <v>13.5</v>
      </c>
      <c r="I82" s="99" t="s">
        <v>5377</v>
      </c>
      <c r="J82" s="101">
        <v>6.5</v>
      </c>
      <c r="K82" s="101"/>
      <c r="L82" s="101"/>
      <c r="M82" s="101"/>
      <c r="N82" s="101"/>
      <c r="O82" s="101"/>
      <c r="P82" s="102">
        <f>SUM(J82:O82)</f>
        <v>6.5</v>
      </c>
    </row>
    <row r="83" spans="1:16" ht="12.75">
      <c r="A83" s="124" t="s">
        <v>5378</v>
      </c>
      <c r="B83" s="101">
        <v>5.5</v>
      </c>
      <c r="C83" s="101"/>
      <c r="D83" s="101"/>
      <c r="E83" s="101"/>
      <c r="F83" s="101"/>
      <c r="G83" s="101"/>
      <c r="H83" s="101">
        <f>SUM(B83:G83)</f>
        <v>5.5</v>
      </c>
      <c r="I83" s="35" t="s">
        <v>5379</v>
      </c>
      <c r="J83" s="101">
        <v>6.5</v>
      </c>
      <c r="K83" s="101">
        <v>3</v>
      </c>
      <c r="L83" s="101"/>
      <c r="M83" s="101"/>
      <c r="N83" s="101"/>
      <c r="O83" s="101"/>
      <c r="P83" s="102">
        <f>SUM(J83:O83)</f>
        <v>9.5</v>
      </c>
    </row>
    <row r="84" spans="1:16" ht="12.75">
      <c r="A84" s="82" t="s">
        <v>5380</v>
      </c>
      <c r="B84" s="101">
        <v>6</v>
      </c>
      <c r="C84" s="101"/>
      <c r="D84" s="101"/>
      <c r="E84" s="101">
        <v>1</v>
      </c>
      <c r="F84" s="101">
        <v>-0.5</v>
      </c>
      <c r="G84" s="101"/>
      <c r="H84" s="101">
        <f>SUM(B84:G84)</f>
        <v>6.5</v>
      </c>
      <c r="I84" s="125" t="s">
        <v>5381</v>
      </c>
      <c r="J84" s="101"/>
      <c r="K84" s="101"/>
      <c r="L84" s="101"/>
      <c r="M84" s="101"/>
      <c r="N84" s="101"/>
      <c r="O84" s="101"/>
      <c r="P84" s="102"/>
    </row>
    <row r="85" spans="1:16" ht="12.75">
      <c r="A85" s="124"/>
      <c r="B85" s="101"/>
      <c r="C85" s="101"/>
      <c r="D85" s="101"/>
      <c r="E85" s="101"/>
      <c r="F85" s="101"/>
      <c r="G85" s="101"/>
      <c r="H85" s="101"/>
      <c r="I85" s="99"/>
      <c r="J85" s="101"/>
      <c r="K85" s="101"/>
      <c r="L85" s="101"/>
      <c r="M85" s="101"/>
      <c r="N85" s="101"/>
      <c r="O85" s="101"/>
      <c r="P85" s="102"/>
    </row>
    <row r="86" spans="1:16" ht="12.75">
      <c r="A86" s="124"/>
      <c r="B86" s="101"/>
      <c r="C86" s="101"/>
      <c r="D86" s="101"/>
      <c r="E86" s="101"/>
      <c r="F86" s="101"/>
      <c r="G86" s="101"/>
      <c r="H86" s="101"/>
      <c r="I86" s="99"/>
      <c r="J86" s="101"/>
      <c r="K86" s="101"/>
      <c r="L86" s="101"/>
      <c r="M86" s="101"/>
      <c r="N86" s="101"/>
      <c r="O86" s="101"/>
      <c r="P86" s="102"/>
    </row>
    <row r="87" spans="1:16" ht="12.75">
      <c r="A87" s="124"/>
      <c r="B87" s="101"/>
      <c r="C87" s="101"/>
      <c r="D87" s="101"/>
      <c r="E87" s="101"/>
      <c r="F87" s="101"/>
      <c r="G87" s="101"/>
      <c r="H87" s="101"/>
      <c r="I87" s="99"/>
      <c r="J87" s="101"/>
      <c r="K87" s="101"/>
      <c r="L87" s="101"/>
      <c r="M87" s="101"/>
      <c r="N87" s="101"/>
      <c r="O87" s="101"/>
      <c r="P87" s="102"/>
    </row>
    <row r="88" spans="1:16" ht="12.75">
      <c r="A88" s="124" t="s">
        <v>5382</v>
      </c>
      <c r="B88" s="101"/>
      <c r="C88" s="101"/>
      <c r="D88" s="101"/>
      <c r="E88" s="101"/>
      <c r="F88" s="101"/>
      <c r="G88" s="101"/>
      <c r="H88" s="101"/>
      <c r="I88" s="99" t="s">
        <v>5383</v>
      </c>
      <c r="J88" s="101"/>
      <c r="K88" s="101"/>
      <c r="L88" s="101"/>
      <c r="M88" s="101"/>
      <c r="N88" s="101"/>
      <c r="O88" s="101"/>
      <c r="P88" s="102"/>
    </row>
    <row r="89" spans="1:16" ht="12.75">
      <c r="A89" s="124"/>
      <c r="B89" s="101"/>
      <c r="C89" s="101"/>
      <c r="D89" s="101"/>
      <c r="E89" s="101"/>
      <c r="F89" s="101"/>
      <c r="G89" s="101"/>
      <c r="H89" s="101"/>
      <c r="I89" s="99"/>
      <c r="J89" s="101"/>
      <c r="K89" s="101"/>
      <c r="L89" s="101"/>
      <c r="M89" s="101"/>
      <c r="N89" s="101"/>
      <c r="O89" s="101"/>
      <c r="P89" s="102"/>
    </row>
    <row r="90" spans="1:16" ht="12.75">
      <c r="A90" s="124" t="s">
        <v>5384</v>
      </c>
      <c r="B90" s="101">
        <v>6</v>
      </c>
      <c r="C90" s="101"/>
      <c r="D90" s="101"/>
      <c r="E90" s="101"/>
      <c r="F90" s="101"/>
      <c r="G90" s="101"/>
      <c r="H90" s="101">
        <f>SUM(B90:G90)</f>
        <v>6</v>
      </c>
      <c r="I90" s="99" t="s">
        <v>5385</v>
      </c>
      <c r="J90" s="101"/>
      <c r="K90" s="101"/>
      <c r="L90" s="101"/>
      <c r="M90" s="101"/>
      <c r="N90" s="101"/>
      <c r="O90" s="101"/>
      <c r="P90" s="102"/>
    </row>
    <row r="91" spans="1:16" ht="12.75">
      <c r="A91" s="124" t="s">
        <v>5386</v>
      </c>
      <c r="B91" s="101"/>
      <c r="C91" s="101"/>
      <c r="D91" s="101"/>
      <c r="E91" s="101"/>
      <c r="F91" s="101"/>
      <c r="G91" s="101"/>
      <c r="H91" s="101"/>
      <c r="I91" s="99" t="s">
        <v>5387</v>
      </c>
      <c r="J91" s="101"/>
      <c r="K91" s="101"/>
      <c r="L91" s="101"/>
      <c r="M91" s="101"/>
      <c r="N91" s="101"/>
      <c r="O91" s="101"/>
      <c r="P91" s="102"/>
    </row>
    <row r="92" spans="1:16" ht="12.75">
      <c r="A92" s="124"/>
      <c r="B92" s="101"/>
      <c r="C92" s="101"/>
      <c r="D92" s="101"/>
      <c r="E92" s="101"/>
      <c r="F92" s="101"/>
      <c r="G92" s="101"/>
      <c r="H92" s="101"/>
      <c r="I92" s="99"/>
      <c r="J92" s="101"/>
      <c r="K92" s="101"/>
      <c r="L92" s="101"/>
      <c r="M92" s="101"/>
      <c r="N92" s="101"/>
      <c r="O92" s="101"/>
      <c r="P92" s="102"/>
    </row>
    <row r="93" spans="1:16" ht="12.75">
      <c r="A93" s="82" t="s">
        <v>5388</v>
      </c>
      <c r="B93" s="101"/>
      <c r="C93" s="101"/>
      <c r="D93" s="101"/>
      <c r="E93" s="101"/>
      <c r="F93" s="101"/>
      <c r="G93" s="101"/>
      <c r="H93" s="101"/>
      <c r="I93" s="99" t="s">
        <v>5389</v>
      </c>
      <c r="J93" s="101">
        <v>5.5</v>
      </c>
      <c r="K93" s="101"/>
      <c r="L93" s="101"/>
      <c r="M93" s="101"/>
      <c r="N93" s="101"/>
      <c r="O93" s="101"/>
      <c r="P93" s="102">
        <f>SUM(J93:O93)</f>
        <v>5.5</v>
      </c>
    </row>
    <row r="94" spans="1:16" ht="12.75">
      <c r="A94" s="82" t="s">
        <v>5390</v>
      </c>
      <c r="B94" s="101"/>
      <c r="C94" s="101"/>
      <c r="D94" s="101"/>
      <c r="E94" s="101"/>
      <c r="F94" s="101"/>
      <c r="G94" s="101"/>
      <c r="H94" s="101"/>
      <c r="I94" s="99" t="s">
        <v>5391</v>
      </c>
      <c r="J94" s="101"/>
      <c r="K94" s="101"/>
      <c r="L94" s="101"/>
      <c r="M94" s="101"/>
      <c r="N94" s="101"/>
      <c r="O94" s="101"/>
      <c r="P94" s="102"/>
    </row>
    <row r="95" spans="1:16" ht="12.75">
      <c r="A95" s="124" t="s">
        <v>5392</v>
      </c>
      <c r="B95" s="101"/>
      <c r="C95" s="101"/>
      <c r="D95" s="101"/>
      <c r="E95" s="101"/>
      <c r="F95" s="101"/>
      <c r="G95" s="101"/>
      <c r="H95" s="101"/>
      <c r="I95" s="99"/>
      <c r="J95" s="101"/>
      <c r="K95" s="101"/>
      <c r="L95" s="101"/>
      <c r="M95" s="101"/>
      <c r="N95" s="101"/>
      <c r="O95" s="101"/>
      <c r="P95" s="102"/>
    </row>
    <row r="96" spans="1:16" ht="12.75">
      <c r="A96" s="124"/>
      <c r="B96" s="101"/>
      <c r="C96" s="101"/>
      <c r="D96" s="101"/>
      <c r="E96" s="101"/>
      <c r="F96" s="101"/>
      <c r="G96" s="101"/>
      <c r="H96" s="101"/>
      <c r="I96" s="99" t="s">
        <v>5393</v>
      </c>
      <c r="J96" s="101">
        <v>6</v>
      </c>
      <c r="K96" s="101"/>
      <c r="L96" s="101"/>
      <c r="M96" s="101"/>
      <c r="N96" s="101"/>
      <c r="O96" s="101"/>
      <c r="P96" s="102">
        <f>SUM(J96:O96)</f>
        <v>6</v>
      </c>
    </row>
    <row r="97" spans="1:16" ht="12.75">
      <c r="A97" s="82" t="s">
        <v>5394</v>
      </c>
      <c r="B97" s="101"/>
      <c r="C97" s="101"/>
      <c r="D97" s="101"/>
      <c r="E97" s="101"/>
      <c r="F97" s="101"/>
      <c r="G97" s="101"/>
      <c r="H97" s="101"/>
      <c r="I97" s="99" t="s">
        <v>5395</v>
      </c>
      <c r="J97" s="101"/>
      <c r="K97" s="101"/>
      <c r="L97" s="101"/>
      <c r="M97" s="101"/>
      <c r="N97" s="101"/>
      <c r="O97" s="101"/>
      <c r="P97" s="102"/>
    </row>
    <row r="98" spans="1:16" ht="12.75">
      <c r="A98" s="124"/>
      <c r="B98" s="99"/>
      <c r="C98" s="99"/>
      <c r="D98" s="99"/>
      <c r="E98" s="99"/>
      <c r="F98" s="99"/>
      <c r="G98" s="99"/>
      <c r="H98" s="101"/>
      <c r="I98" s="99"/>
      <c r="J98" s="99"/>
      <c r="K98" s="99"/>
      <c r="L98" s="99"/>
      <c r="M98" s="99"/>
      <c r="N98" s="99"/>
      <c r="O98" s="99"/>
      <c r="P98" s="102"/>
    </row>
    <row r="99" spans="1:16" ht="12.75">
      <c r="A99" s="124"/>
      <c r="B99" s="99"/>
      <c r="C99" s="99"/>
      <c r="D99" s="99"/>
      <c r="E99" s="316" t="s">
        <v>5396</v>
      </c>
      <c r="F99" s="316"/>
      <c r="G99" s="316"/>
      <c r="H99" s="101">
        <f>SUM(H71:H97)</f>
        <v>72.5</v>
      </c>
      <c r="I99" s="99"/>
      <c r="J99" s="99"/>
      <c r="K99" s="99"/>
      <c r="L99" s="99"/>
      <c r="M99" s="316" t="s">
        <v>5397</v>
      </c>
      <c r="N99" s="316"/>
      <c r="O99" s="316"/>
      <c r="P99" s="102">
        <f>SUM(P71:P97)</f>
        <v>76.5</v>
      </c>
    </row>
    <row r="100" spans="1:16" ht="12.75">
      <c r="A100" s="124"/>
      <c r="B100" s="99"/>
      <c r="C100" s="99"/>
      <c r="D100" s="99"/>
      <c r="E100" s="316" t="s">
        <v>5398</v>
      </c>
      <c r="F100" s="316"/>
      <c r="G100" s="316"/>
      <c r="H100" s="104">
        <v>3</v>
      </c>
      <c r="I100" s="99"/>
      <c r="J100" s="99"/>
      <c r="K100" s="99"/>
      <c r="L100" s="99"/>
      <c r="M100" s="316" t="s">
        <v>5399</v>
      </c>
      <c r="N100" s="316"/>
      <c r="O100" s="316"/>
      <c r="P100" s="105">
        <v>4</v>
      </c>
    </row>
    <row r="101" spans="1:16" ht="12.75">
      <c r="A101" s="126"/>
      <c r="B101" s="121"/>
      <c r="C101" s="121"/>
      <c r="D101" s="121"/>
      <c r="E101" s="121"/>
      <c r="F101" s="121"/>
      <c r="G101" s="121"/>
      <c r="H101" s="121"/>
      <c r="I101" s="108"/>
      <c r="J101" s="108"/>
      <c r="K101" s="108"/>
      <c r="L101" s="108"/>
      <c r="M101" s="108"/>
      <c r="N101" s="108"/>
      <c r="O101" s="108"/>
      <c r="P101" s="109"/>
    </row>
  </sheetData>
  <mergeCells count="13">
    <mergeCell ref="A1:P2"/>
    <mergeCell ref="E33:G33"/>
    <mergeCell ref="M33:O33"/>
    <mergeCell ref="E34:G34"/>
    <mergeCell ref="M34:O34"/>
    <mergeCell ref="E66:G66"/>
    <mergeCell ref="M66:O66"/>
    <mergeCell ref="E67:G67"/>
    <mergeCell ref="M67:O67"/>
    <mergeCell ref="E99:G99"/>
    <mergeCell ref="M99:O99"/>
    <mergeCell ref="E100:G100"/>
    <mergeCell ref="M100:O100"/>
  </mergeCells>
  <printOptions/>
  <pageMargins left="0.7875" right="0.7875" top="0.7875" bottom="0.7875" header="0.5" footer="0.5"/>
  <pageSetup fitToHeight="0"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I101"/>
  <sheetViews>
    <sheetView workbookViewId="0" topLeftCell="A79">
      <selection activeCell="W15" sqref="W15"/>
    </sheetView>
  </sheetViews>
  <sheetFormatPr defaultColWidth="9.140625" defaultRowHeight="12.75"/>
  <cols>
    <col min="1" max="1" width="14.00390625" style="1" customWidth="1"/>
    <col min="2" max="2" width="5.00390625" style="1" customWidth="1"/>
    <col min="3" max="3" width="4.140625" style="1" customWidth="1"/>
    <col min="4" max="4" width="3.00390625" style="1" customWidth="1"/>
    <col min="5" max="5" width="4.00390625" style="1" customWidth="1"/>
    <col min="6" max="6" width="5.140625" style="1" customWidth="1"/>
    <col min="7" max="7" width="4.00390625" style="1" customWidth="1"/>
    <col min="8" max="8" width="6.7109375" style="1" customWidth="1"/>
    <col min="9" max="9" width="13.8515625" style="1" customWidth="1"/>
    <col min="10" max="10" width="5.00390625" style="1" customWidth="1"/>
    <col min="11" max="12" width="4.140625" style="1" customWidth="1"/>
    <col min="13" max="13" width="4.00390625" style="1" customWidth="1"/>
    <col min="14" max="14" width="5.140625" style="1" customWidth="1"/>
    <col min="15" max="15" width="4.140625" style="1" customWidth="1"/>
    <col min="16" max="16" width="6.7109375" style="1" customWidth="1"/>
    <col min="17" max="18" width="9.00390625" style="1" customWidth="1"/>
    <col min="19" max="19" width="10.00390625" style="1" customWidth="1"/>
    <col min="20" max="20" width="4.421875" style="1" customWidth="1"/>
    <col min="21" max="21" width="3.00390625" style="1" customWidth="1"/>
    <col min="22" max="22" width="5.00390625" style="1" customWidth="1"/>
    <col min="23" max="23" width="5.140625" style="1" customWidth="1"/>
    <col min="24" max="25" width="4.140625" style="1" customWidth="1"/>
    <col min="26" max="26" width="3.57421875" style="1" customWidth="1"/>
    <col min="27" max="27" width="9.00390625" style="1" customWidth="1"/>
    <col min="28" max="28" width="11.140625" style="1" customWidth="1"/>
    <col min="29" max="29" width="4.421875" style="1" customWidth="1"/>
    <col min="30" max="30" width="3.00390625" style="1" customWidth="1"/>
    <col min="31" max="31" width="5.00390625" style="1" customWidth="1"/>
    <col min="32" max="32" width="5.140625" style="1" customWidth="1"/>
    <col min="33" max="34" width="4.140625" style="1" customWidth="1"/>
    <col min="35" max="35" width="4.421875" style="1" customWidth="1"/>
    <col min="36" max="16384" width="9.00390625" style="1" customWidth="1"/>
  </cols>
  <sheetData>
    <row r="1" spans="1:16" ht="12.75">
      <c r="A1" s="328" t="s">
        <v>5400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</row>
    <row r="2" spans="1:16" ht="12.75">
      <c r="A2" s="328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</row>
    <row r="3" spans="1:16" ht="12.75">
      <c r="A3" s="123" t="s">
        <v>5401</v>
      </c>
      <c r="B3" s="96" t="s">
        <v>5402</v>
      </c>
      <c r="C3" s="96" t="s">
        <v>5403</v>
      </c>
      <c r="D3" s="96" t="s">
        <v>5404</v>
      </c>
      <c r="E3" s="96" t="s">
        <v>5405</v>
      </c>
      <c r="F3" s="96" t="s">
        <v>5406</v>
      </c>
      <c r="G3" s="96" t="s">
        <v>5407</v>
      </c>
      <c r="H3" s="96" t="s">
        <v>5408</v>
      </c>
      <c r="I3" s="129" t="s">
        <v>5409</v>
      </c>
      <c r="J3" s="96" t="s">
        <v>5410</v>
      </c>
      <c r="K3" s="96" t="s">
        <v>5411</v>
      </c>
      <c r="L3" s="96" t="s">
        <v>5412</v>
      </c>
      <c r="M3" s="96" t="s">
        <v>5413</v>
      </c>
      <c r="N3" s="96" t="s">
        <v>5414</v>
      </c>
      <c r="O3" s="96" t="s">
        <v>5415</v>
      </c>
      <c r="P3" s="98" t="s">
        <v>5416</v>
      </c>
    </row>
    <row r="4" spans="1:16" ht="12.75">
      <c r="A4" s="124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2.75">
      <c r="A5" s="99" t="s">
        <v>5417</v>
      </c>
      <c r="B5" s="101">
        <v>6.5</v>
      </c>
      <c r="C5" s="101">
        <v>-1</v>
      </c>
      <c r="D5" s="101"/>
      <c r="E5" s="101"/>
      <c r="F5" s="101"/>
      <c r="G5" s="101"/>
      <c r="H5" s="101">
        <f>SUM(B5:G5)</f>
        <v>5.5</v>
      </c>
      <c r="I5" s="35" t="s">
        <v>5418</v>
      </c>
      <c r="J5" s="101">
        <v>5.5</v>
      </c>
      <c r="K5" s="101">
        <v>-1</v>
      </c>
      <c r="L5" s="101"/>
      <c r="M5" s="101"/>
      <c r="N5" s="101"/>
      <c r="O5" s="101"/>
      <c r="P5" s="102">
        <f>SUM(J5:O5)</f>
        <v>4.5</v>
      </c>
    </row>
    <row r="6" spans="1:16" ht="12.75">
      <c r="A6" s="124"/>
      <c r="B6" s="101"/>
      <c r="C6" s="101"/>
      <c r="D6" s="101"/>
      <c r="E6" s="101"/>
      <c r="F6" s="101"/>
      <c r="G6" s="101"/>
      <c r="H6" s="101"/>
      <c r="I6" s="99"/>
      <c r="J6" s="101"/>
      <c r="K6" s="101"/>
      <c r="L6" s="101"/>
      <c r="M6" s="101"/>
      <c r="N6" s="101"/>
      <c r="O6" s="101"/>
      <c r="P6" s="102"/>
    </row>
    <row r="7" spans="1:16" ht="12.75">
      <c r="A7" s="103" t="s">
        <v>5419</v>
      </c>
      <c r="B7" s="101"/>
      <c r="C7" s="101"/>
      <c r="D7" s="101"/>
      <c r="E7" s="101"/>
      <c r="F7" s="101"/>
      <c r="G7" s="101"/>
      <c r="H7" s="101"/>
      <c r="I7" s="99" t="s">
        <v>5420</v>
      </c>
      <c r="J7" s="101">
        <v>6.5</v>
      </c>
      <c r="K7" s="101"/>
      <c r="L7" s="101"/>
      <c r="M7" s="101"/>
      <c r="N7" s="101"/>
      <c r="O7" s="101"/>
      <c r="P7" s="102">
        <f>SUM(J7:O7)</f>
        <v>6.5</v>
      </c>
    </row>
    <row r="8" spans="1:16" ht="12.75">
      <c r="A8" s="99" t="s">
        <v>5421</v>
      </c>
      <c r="B8" s="101">
        <v>6.5</v>
      </c>
      <c r="C8" s="101">
        <v>3</v>
      </c>
      <c r="D8" s="101"/>
      <c r="E8" s="101"/>
      <c r="F8" s="101"/>
      <c r="G8" s="101"/>
      <c r="H8" s="101">
        <f>SUM(B8:G8)</f>
        <v>9.5</v>
      </c>
      <c r="I8" s="99" t="s">
        <v>5422</v>
      </c>
      <c r="J8" s="101">
        <v>7</v>
      </c>
      <c r="K8" s="101"/>
      <c r="L8" s="101"/>
      <c r="M8" s="101"/>
      <c r="N8" s="101"/>
      <c r="O8" s="101"/>
      <c r="P8" s="102">
        <f>SUM(J8:O8)</f>
        <v>7</v>
      </c>
    </row>
    <row r="9" spans="1:16" ht="12.75">
      <c r="A9" s="140" t="s">
        <v>5423</v>
      </c>
      <c r="B9" s="101"/>
      <c r="C9" s="101"/>
      <c r="D9" s="101"/>
      <c r="E9" s="101"/>
      <c r="F9" s="101"/>
      <c r="G9" s="101"/>
      <c r="H9" s="101"/>
      <c r="I9" s="99" t="s">
        <v>5424</v>
      </c>
      <c r="J9" s="101">
        <v>6.5</v>
      </c>
      <c r="K9" s="101"/>
      <c r="L9" s="101"/>
      <c r="M9" s="101">
        <v>1</v>
      </c>
      <c r="N9" s="101"/>
      <c r="O9" s="101"/>
      <c r="P9" s="102">
        <f>SUM(J9:O9)</f>
        <v>7.5</v>
      </c>
    </row>
    <row r="10" spans="1:16" ht="12.75">
      <c r="A10" s="124"/>
      <c r="B10" s="101"/>
      <c r="C10" s="101"/>
      <c r="D10" s="101"/>
      <c r="E10" s="101"/>
      <c r="F10" s="101"/>
      <c r="G10" s="101"/>
      <c r="H10" s="101"/>
      <c r="I10" s="99"/>
      <c r="J10" s="101"/>
      <c r="K10" s="101"/>
      <c r="L10" s="101"/>
      <c r="M10" s="101"/>
      <c r="N10" s="101"/>
      <c r="O10" s="101"/>
      <c r="P10" s="102"/>
    </row>
    <row r="11" spans="1:16" ht="12.75">
      <c r="A11" s="35" t="s">
        <v>5425</v>
      </c>
      <c r="B11" s="101">
        <v>6</v>
      </c>
      <c r="C11" s="101"/>
      <c r="D11" s="101"/>
      <c r="E11" s="101"/>
      <c r="F11" s="101"/>
      <c r="G11" s="101"/>
      <c r="H11" s="101">
        <f>SUM(B11:G11)</f>
        <v>6</v>
      </c>
      <c r="I11" s="99" t="s">
        <v>5426</v>
      </c>
      <c r="J11" s="101">
        <v>6.5</v>
      </c>
      <c r="K11" s="101"/>
      <c r="L11" s="101"/>
      <c r="M11" s="101"/>
      <c r="N11" s="101"/>
      <c r="O11" s="101"/>
      <c r="P11" s="102">
        <f>SUM(J11:O11)</f>
        <v>6.5</v>
      </c>
    </row>
    <row r="12" spans="1:16" ht="12.75">
      <c r="A12" s="124" t="s">
        <v>5427</v>
      </c>
      <c r="B12" s="101">
        <v>6.5</v>
      </c>
      <c r="C12" s="101"/>
      <c r="D12" s="101"/>
      <c r="E12" s="101"/>
      <c r="F12" s="101"/>
      <c r="G12" s="101"/>
      <c r="H12" s="101">
        <f>SUM(B12:G12)</f>
        <v>6.5</v>
      </c>
      <c r="I12" s="99" t="s">
        <v>5428</v>
      </c>
      <c r="J12" s="101">
        <v>6</v>
      </c>
      <c r="K12" s="101"/>
      <c r="L12" s="101"/>
      <c r="M12" s="101"/>
      <c r="N12" s="101"/>
      <c r="O12" s="101"/>
      <c r="P12" s="102">
        <f>SUM(J12:O12)</f>
        <v>6</v>
      </c>
    </row>
    <row r="13" spans="1:16" ht="12.75">
      <c r="A13" s="82" t="s">
        <v>5429</v>
      </c>
      <c r="B13" s="101">
        <v>6</v>
      </c>
      <c r="C13" s="101"/>
      <c r="D13" s="101"/>
      <c r="E13" s="101"/>
      <c r="F13" s="101"/>
      <c r="G13" s="101"/>
      <c r="H13" s="101">
        <f>SUM(B13:G13)</f>
        <v>6</v>
      </c>
      <c r="I13" s="35" t="s">
        <v>5430</v>
      </c>
      <c r="J13" s="101">
        <v>6.5</v>
      </c>
      <c r="K13" s="101"/>
      <c r="L13" s="101"/>
      <c r="M13" s="101"/>
      <c r="N13" s="101"/>
      <c r="O13" s="101"/>
      <c r="P13" s="102">
        <f>SUM(J13:O13)</f>
        <v>6.5</v>
      </c>
    </row>
    <row r="14" spans="1:16" ht="12.75">
      <c r="A14" s="124" t="s">
        <v>5431</v>
      </c>
      <c r="B14" s="101">
        <v>6</v>
      </c>
      <c r="C14" s="101"/>
      <c r="D14" s="101"/>
      <c r="E14" s="101"/>
      <c r="F14" s="101"/>
      <c r="G14" s="101"/>
      <c r="H14" s="101">
        <f>SUM(B14:G14)</f>
        <v>6</v>
      </c>
      <c r="I14" s="35" t="s">
        <v>5432</v>
      </c>
      <c r="J14" s="101">
        <v>6</v>
      </c>
      <c r="K14" s="101"/>
      <c r="L14" s="101"/>
      <c r="M14" s="101"/>
      <c r="N14" s="101"/>
      <c r="O14" s="101"/>
      <c r="P14" s="102">
        <f>SUM(J14:O14)</f>
        <v>6</v>
      </c>
    </row>
    <row r="15" spans="1:16" ht="12.75">
      <c r="A15" s="124"/>
      <c r="B15" s="101"/>
      <c r="C15" s="101"/>
      <c r="D15" s="101"/>
      <c r="E15" s="101"/>
      <c r="F15" s="101"/>
      <c r="G15" s="101"/>
      <c r="H15" s="101"/>
      <c r="I15" s="99"/>
      <c r="J15" s="101"/>
      <c r="K15" s="101"/>
      <c r="L15" s="101"/>
      <c r="M15" s="101"/>
      <c r="N15" s="101"/>
      <c r="O15" s="101"/>
      <c r="P15" s="102"/>
    </row>
    <row r="16" spans="1:16" ht="12.75">
      <c r="A16" s="35" t="s">
        <v>5433</v>
      </c>
      <c r="B16" s="101">
        <v>6.5</v>
      </c>
      <c r="C16" s="101">
        <v>3</v>
      </c>
      <c r="D16" s="101"/>
      <c r="E16" s="101"/>
      <c r="F16" s="101"/>
      <c r="G16" s="101"/>
      <c r="H16" s="101">
        <f>SUM(B16:G16)</f>
        <v>9.5</v>
      </c>
      <c r="I16" s="99" t="s">
        <v>5434</v>
      </c>
      <c r="J16" s="101">
        <v>5.5</v>
      </c>
      <c r="K16" s="101"/>
      <c r="L16" s="101"/>
      <c r="M16" s="101"/>
      <c r="N16" s="101"/>
      <c r="O16" s="101"/>
      <c r="P16" s="102">
        <f>SUM(J16:O16)</f>
        <v>5.5</v>
      </c>
    </row>
    <row r="17" spans="1:16" ht="12.75">
      <c r="A17" s="35" t="s">
        <v>5435</v>
      </c>
      <c r="B17" s="101">
        <v>6</v>
      </c>
      <c r="C17" s="101">
        <v>-3</v>
      </c>
      <c r="D17" s="101"/>
      <c r="E17" s="101">
        <v>1</v>
      </c>
      <c r="F17" s="101"/>
      <c r="G17" s="101"/>
      <c r="H17" s="101">
        <f>SUM(B17:G17)</f>
        <v>4</v>
      </c>
      <c r="I17" s="99" t="s">
        <v>5436</v>
      </c>
      <c r="J17" s="101">
        <v>7</v>
      </c>
      <c r="K17" s="101"/>
      <c r="L17" s="101"/>
      <c r="M17" s="101"/>
      <c r="N17" s="101">
        <v>-0.5</v>
      </c>
      <c r="O17" s="101"/>
      <c r="P17" s="102">
        <f>SUM(J17:O17)</f>
        <v>6.5</v>
      </c>
    </row>
    <row r="18" spans="1:16" ht="12.75">
      <c r="A18" s="99" t="s">
        <v>5437</v>
      </c>
      <c r="B18" s="101">
        <v>6</v>
      </c>
      <c r="C18" s="101"/>
      <c r="D18" s="101"/>
      <c r="E18" s="101"/>
      <c r="F18" s="101"/>
      <c r="G18" s="101"/>
      <c r="H18" s="101">
        <f>SUM(B18:G18)</f>
        <v>6</v>
      </c>
      <c r="I18" s="99" t="s">
        <v>5438</v>
      </c>
      <c r="J18" s="101">
        <v>8</v>
      </c>
      <c r="K18" s="101">
        <v>3</v>
      </c>
      <c r="L18" s="101"/>
      <c r="M18" s="101">
        <v>2</v>
      </c>
      <c r="N18" s="101"/>
      <c r="O18" s="101"/>
      <c r="P18" s="102">
        <f>SUM(J18:O18)</f>
        <v>13</v>
      </c>
    </row>
    <row r="19" spans="1:16" ht="12.75">
      <c r="A19" s="124"/>
      <c r="B19" s="101"/>
      <c r="C19" s="101"/>
      <c r="D19" s="101"/>
      <c r="E19" s="101"/>
      <c r="F19" s="101"/>
      <c r="G19" s="101"/>
      <c r="H19" s="101"/>
      <c r="I19" s="99"/>
      <c r="J19" s="101"/>
      <c r="K19" s="101"/>
      <c r="L19" s="101"/>
      <c r="M19" s="101"/>
      <c r="N19" s="101"/>
      <c r="O19" s="101"/>
      <c r="P19" s="102"/>
    </row>
    <row r="20" spans="1:16" ht="12.75">
      <c r="A20" s="124"/>
      <c r="B20" s="101"/>
      <c r="C20" s="101"/>
      <c r="D20" s="101"/>
      <c r="E20" s="101"/>
      <c r="F20" s="101"/>
      <c r="G20" s="101"/>
      <c r="H20" s="101"/>
      <c r="I20" s="99"/>
      <c r="J20" s="101"/>
      <c r="K20" s="101"/>
      <c r="L20" s="101"/>
      <c r="M20" s="101"/>
      <c r="N20" s="101"/>
      <c r="O20" s="101"/>
      <c r="P20" s="102"/>
    </row>
    <row r="21" spans="1:16" ht="12.75">
      <c r="A21" s="124"/>
      <c r="B21" s="101"/>
      <c r="C21" s="101"/>
      <c r="D21" s="101"/>
      <c r="E21" s="101"/>
      <c r="F21" s="101"/>
      <c r="G21" s="101"/>
      <c r="H21" s="101"/>
      <c r="I21" s="99"/>
      <c r="J21" s="101"/>
      <c r="K21" s="101"/>
      <c r="L21" s="101"/>
      <c r="M21" s="101"/>
      <c r="N21" s="101"/>
      <c r="O21" s="101"/>
      <c r="P21" s="102"/>
    </row>
    <row r="22" spans="1:16" ht="12.75">
      <c r="A22" s="124" t="s">
        <v>5439</v>
      </c>
      <c r="B22" s="101"/>
      <c r="C22" s="101"/>
      <c r="D22" s="101"/>
      <c r="E22" s="101"/>
      <c r="F22" s="101"/>
      <c r="G22" s="101"/>
      <c r="H22" s="101"/>
      <c r="I22" s="35" t="s">
        <v>5440</v>
      </c>
      <c r="J22" s="101"/>
      <c r="K22" s="101"/>
      <c r="L22" s="101"/>
      <c r="M22" s="101"/>
      <c r="N22" s="101"/>
      <c r="O22" s="101"/>
      <c r="P22" s="102"/>
    </row>
    <row r="23" spans="1:16" ht="12.75">
      <c r="A23" s="124"/>
      <c r="B23" s="101"/>
      <c r="C23" s="101"/>
      <c r="D23" s="101"/>
      <c r="E23" s="101"/>
      <c r="F23" s="101"/>
      <c r="G23" s="101"/>
      <c r="H23" s="101"/>
      <c r="I23" s="99"/>
      <c r="J23" s="101"/>
      <c r="K23" s="101"/>
      <c r="L23" s="101"/>
      <c r="M23" s="101"/>
      <c r="N23" s="101"/>
      <c r="O23" s="101"/>
      <c r="P23" s="102"/>
    </row>
    <row r="24" spans="1:16" ht="12.75">
      <c r="A24" s="124" t="s">
        <v>5441</v>
      </c>
      <c r="B24" s="101">
        <v>6.5</v>
      </c>
      <c r="C24" s="101"/>
      <c r="D24" s="101"/>
      <c r="E24" s="101"/>
      <c r="F24" s="101">
        <v>-0.5</v>
      </c>
      <c r="G24" s="101"/>
      <c r="H24" s="101">
        <f>SUM(B24:G24)</f>
        <v>6</v>
      </c>
      <c r="I24" s="35" t="s">
        <v>5442</v>
      </c>
      <c r="J24" s="101"/>
      <c r="K24" s="101"/>
      <c r="L24" s="101"/>
      <c r="M24" s="101"/>
      <c r="N24" s="101"/>
      <c r="O24" s="101"/>
      <c r="P24" s="102"/>
    </row>
    <row r="25" spans="1:16" ht="12.75">
      <c r="A25" s="99" t="s">
        <v>5443</v>
      </c>
      <c r="B25" s="101">
        <v>5</v>
      </c>
      <c r="C25" s="101"/>
      <c r="D25" s="101"/>
      <c r="E25" s="101"/>
      <c r="F25" s="101"/>
      <c r="G25" s="101"/>
      <c r="H25" s="101">
        <f>SUM(B25:G25)</f>
        <v>5</v>
      </c>
      <c r="I25" s="35" t="s">
        <v>5444</v>
      </c>
      <c r="J25" s="101"/>
      <c r="K25" s="101"/>
      <c r="L25" s="101"/>
      <c r="M25" s="101"/>
      <c r="N25" s="101"/>
      <c r="O25" s="101"/>
      <c r="P25" s="102"/>
    </row>
    <row r="26" spans="1:16" ht="12.75">
      <c r="A26" s="124"/>
      <c r="B26" s="101"/>
      <c r="C26" s="101"/>
      <c r="D26" s="101"/>
      <c r="E26" s="101"/>
      <c r="F26" s="101"/>
      <c r="G26" s="101"/>
      <c r="H26" s="101"/>
      <c r="I26" s="99"/>
      <c r="J26" s="101"/>
      <c r="K26" s="101"/>
      <c r="L26" s="101"/>
      <c r="M26" s="101"/>
      <c r="N26" s="101"/>
      <c r="O26" s="101"/>
      <c r="P26" s="102"/>
    </row>
    <row r="27" spans="1:16" ht="12.75">
      <c r="A27" s="124" t="s">
        <v>5445</v>
      </c>
      <c r="B27" s="101"/>
      <c r="C27" s="101"/>
      <c r="D27" s="101"/>
      <c r="E27" s="101"/>
      <c r="F27" s="101"/>
      <c r="G27" s="101"/>
      <c r="H27" s="101"/>
      <c r="I27" s="99" t="s">
        <v>5446</v>
      </c>
      <c r="J27" s="101"/>
      <c r="K27" s="101"/>
      <c r="L27" s="101"/>
      <c r="M27" s="101"/>
      <c r="N27" s="101"/>
      <c r="O27" s="101"/>
      <c r="P27" s="102"/>
    </row>
    <row r="28" spans="1:16" ht="12.75">
      <c r="A28" s="124" t="s">
        <v>5447</v>
      </c>
      <c r="B28" s="101"/>
      <c r="C28" s="101"/>
      <c r="D28" s="101"/>
      <c r="E28" s="101"/>
      <c r="F28" s="101"/>
      <c r="G28" s="101"/>
      <c r="H28" s="101"/>
      <c r="I28" s="35" t="s">
        <v>5448</v>
      </c>
      <c r="J28" s="101"/>
      <c r="K28" s="101"/>
      <c r="L28" s="101"/>
      <c r="M28" s="101"/>
      <c r="N28" s="101"/>
      <c r="O28" s="101"/>
      <c r="P28" s="102"/>
    </row>
    <row r="29" spans="1:16" ht="12.75">
      <c r="A29" s="124"/>
      <c r="B29" s="101"/>
      <c r="C29" s="101"/>
      <c r="D29" s="101"/>
      <c r="E29" s="101"/>
      <c r="F29" s="101"/>
      <c r="G29" s="101"/>
      <c r="H29" s="101"/>
      <c r="I29" s="35" t="s">
        <v>5449</v>
      </c>
      <c r="J29" s="101"/>
      <c r="K29" s="101"/>
      <c r="L29" s="101"/>
      <c r="M29" s="101"/>
      <c r="N29" s="101"/>
      <c r="O29" s="101"/>
      <c r="P29" s="102"/>
    </row>
    <row r="30" spans="1:16" ht="12.75">
      <c r="A30" s="35" t="s">
        <v>5450</v>
      </c>
      <c r="B30" s="101"/>
      <c r="C30" s="101"/>
      <c r="D30" s="101"/>
      <c r="E30" s="101"/>
      <c r="F30" s="101"/>
      <c r="G30" s="101"/>
      <c r="H30" s="101"/>
      <c r="I30" s="99"/>
      <c r="J30" s="101"/>
      <c r="K30" s="101"/>
      <c r="L30" s="101"/>
      <c r="M30" s="101"/>
      <c r="N30" s="101"/>
      <c r="O30" s="101"/>
      <c r="P30" s="102"/>
    </row>
    <row r="31" spans="1:16" ht="12.75">
      <c r="A31" s="35" t="s">
        <v>5451</v>
      </c>
      <c r="B31" s="101"/>
      <c r="C31" s="101"/>
      <c r="D31" s="101"/>
      <c r="E31" s="101"/>
      <c r="F31" s="101"/>
      <c r="G31" s="101"/>
      <c r="H31" s="101"/>
      <c r="I31" s="99" t="s">
        <v>5452</v>
      </c>
      <c r="J31" s="101"/>
      <c r="K31" s="101"/>
      <c r="L31" s="101"/>
      <c r="M31" s="101"/>
      <c r="N31" s="101"/>
      <c r="O31" s="101"/>
      <c r="P31" s="102"/>
    </row>
    <row r="32" spans="1:16" ht="12.75">
      <c r="A32" s="124"/>
      <c r="B32" s="99"/>
      <c r="C32" s="99"/>
      <c r="D32" s="99"/>
      <c r="E32" s="99"/>
      <c r="F32" s="99"/>
      <c r="G32" s="99"/>
      <c r="H32" s="101"/>
      <c r="I32" s="99"/>
      <c r="J32" s="99"/>
      <c r="K32" s="99"/>
      <c r="L32" s="99"/>
      <c r="M32" s="99"/>
      <c r="N32" s="99"/>
      <c r="O32" s="99"/>
      <c r="P32" s="102"/>
    </row>
    <row r="33" spans="1:16" ht="12.75">
      <c r="A33" s="124"/>
      <c r="B33" s="99"/>
      <c r="C33" s="99"/>
      <c r="D33" s="99"/>
      <c r="E33" s="316" t="s">
        <v>5453</v>
      </c>
      <c r="F33" s="316"/>
      <c r="G33" s="316"/>
      <c r="H33" s="101">
        <f>SUM(H5:H31)</f>
        <v>70</v>
      </c>
      <c r="I33" s="99"/>
      <c r="J33" s="99"/>
      <c r="K33" s="99"/>
      <c r="L33" s="99"/>
      <c r="M33" s="316" t="s">
        <v>5454</v>
      </c>
      <c r="N33" s="316"/>
      <c r="O33" s="316"/>
      <c r="P33" s="102">
        <f>SUM(P5:P31)</f>
        <v>75.5</v>
      </c>
    </row>
    <row r="34" spans="1:16" ht="12.75">
      <c r="A34" s="124"/>
      <c r="B34" s="99"/>
      <c r="C34" s="99"/>
      <c r="D34" s="99"/>
      <c r="E34" s="316" t="s">
        <v>5455</v>
      </c>
      <c r="F34" s="316"/>
      <c r="G34" s="316"/>
      <c r="H34" s="127">
        <v>2</v>
      </c>
      <c r="I34" s="99"/>
      <c r="J34" s="99"/>
      <c r="K34" s="99"/>
      <c r="L34" s="99"/>
      <c r="M34" s="316" t="s">
        <v>5456</v>
      </c>
      <c r="N34" s="316"/>
      <c r="O34" s="316"/>
      <c r="P34" s="128">
        <v>4</v>
      </c>
    </row>
    <row r="35" spans="1:16" ht="12.75">
      <c r="A35" s="137"/>
      <c r="B35" s="138"/>
      <c r="C35" s="138"/>
      <c r="D35" s="138"/>
      <c r="E35" s="138"/>
      <c r="F35" s="138"/>
      <c r="G35" s="138"/>
      <c r="H35" s="106"/>
      <c r="I35" s="108"/>
      <c r="J35" s="108"/>
      <c r="K35" s="108"/>
      <c r="L35" s="108"/>
      <c r="M35" s="108"/>
      <c r="N35" s="108"/>
      <c r="O35" s="108"/>
      <c r="P35" s="109"/>
    </row>
    <row r="36" spans="1:16" ht="12.75">
      <c r="A36" s="123" t="s">
        <v>5457</v>
      </c>
      <c r="B36" s="96" t="s">
        <v>5458</v>
      </c>
      <c r="C36" s="96" t="s">
        <v>5459</v>
      </c>
      <c r="D36" s="96" t="s">
        <v>5460</v>
      </c>
      <c r="E36" s="96" t="s">
        <v>5461</v>
      </c>
      <c r="F36" s="96" t="s">
        <v>5462</v>
      </c>
      <c r="G36" s="96" t="s">
        <v>5463</v>
      </c>
      <c r="H36" s="96" t="s">
        <v>5464</v>
      </c>
      <c r="I36" s="129" t="s">
        <v>5465</v>
      </c>
      <c r="J36" s="96" t="s">
        <v>5466</v>
      </c>
      <c r="K36" s="96" t="s">
        <v>5467</v>
      </c>
      <c r="L36" s="96" t="s">
        <v>5468</v>
      </c>
      <c r="M36" s="96" t="s">
        <v>5469</v>
      </c>
      <c r="N36" s="96" t="s">
        <v>5470</v>
      </c>
      <c r="O36" s="96" t="s">
        <v>5471</v>
      </c>
      <c r="P36" s="98" t="s">
        <v>5472</v>
      </c>
    </row>
    <row r="37" spans="1:16" ht="12.75">
      <c r="A37" s="124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100"/>
    </row>
    <row r="38" spans="1:16" ht="12.75">
      <c r="A38" s="99" t="s">
        <v>5473</v>
      </c>
      <c r="B38" s="101">
        <v>5</v>
      </c>
      <c r="C38" s="101">
        <v>-3</v>
      </c>
      <c r="D38" s="101"/>
      <c r="E38" s="101"/>
      <c r="F38" s="101"/>
      <c r="G38" s="101"/>
      <c r="H38" s="101">
        <f>SUM(B38:G38)</f>
        <v>2</v>
      </c>
      <c r="I38" s="99" t="s">
        <v>5474</v>
      </c>
      <c r="J38" s="101">
        <v>6</v>
      </c>
      <c r="K38" s="101">
        <v>-2</v>
      </c>
      <c r="L38" s="101"/>
      <c r="M38" s="101"/>
      <c r="N38" s="101"/>
      <c r="O38" s="101"/>
      <c r="P38" s="102">
        <f>SUM(J38:O38)</f>
        <v>4</v>
      </c>
    </row>
    <row r="39" spans="1:16" ht="12.75">
      <c r="A39" s="99"/>
      <c r="B39" s="101"/>
      <c r="C39" s="101"/>
      <c r="D39" s="101"/>
      <c r="E39" s="101"/>
      <c r="F39" s="101"/>
      <c r="G39" s="101"/>
      <c r="H39" s="101"/>
      <c r="I39" s="99"/>
      <c r="J39" s="101"/>
      <c r="K39" s="101"/>
      <c r="L39" s="101"/>
      <c r="M39" s="101"/>
      <c r="N39" s="101"/>
      <c r="O39" s="101"/>
      <c r="P39" s="102"/>
    </row>
    <row r="40" spans="1:16" ht="12.75">
      <c r="A40" s="35" t="s">
        <v>5475</v>
      </c>
      <c r="B40" s="101">
        <v>6.5</v>
      </c>
      <c r="C40" s="101"/>
      <c r="D40" s="101"/>
      <c r="E40" s="101"/>
      <c r="F40" s="101"/>
      <c r="G40" s="101"/>
      <c r="H40" s="101">
        <f>SUM(B40:G40)</f>
        <v>6.5</v>
      </c>
      <c r="I40" s="99" t="s">
        <v>5476</v>
      </c>
      <c r="J40" s="101">
        <v>6</v>
      </c>
      <c r="K40" s="101"/>
      <c r="L40" s="101"/>
      <c r="M40" s="101"/>
      <c r="N40" s="101"/>
      <c r="O40" s="101"/>
      <c r="P40" s="102">
        <f>SUM(J40:O40)</f>
        <v>6</v>
      </c>
    </row>
    <row r="41" spans="1:16" ht="12.75">
      <c r="A41" s="35" t="s">
        <v>5477</v>
      </c>
      <c r="B41" s="101">
        <v>6.5</v>
      </c>
      <c r="C41" s="101"/>
      <c r="D41" s="101"/>
      <c r="E41" s="101"/>
      <c r="F41" s="101"/>
      <c r="G41" s="101"/>
      <c r="H41" s="101">
        <f>SUM(B41:G41)</f>
        <v>6.5</v>
      </c>
      <c r="I41" s="99" t="s">
        <v>5478</v>
      </c>
      <c r="J41" s="101">
        <v>6</v>
      </c>
      <c r="K41" s="101"/>
      <c r="L41" s="101"/>
      <c r="M41" s="101"/>
      <c r="N41" s="101"/>
      <c r="O41" s="101"/>
      <c r="P41" s="102">
        <f>SUM(J41:O41)</f>
        <v>6</v>
      </c>
    </row>
    <row r="42" spans="1:16" ht="12.75">
      <c r="A42" s="35" t="s">
        <v>5479</v>
      </c>
      <c r="B42" s="101">
        <v>5</v>
      </c>
      <c r="C42" s="101"/>
      <c r="D42" s="101"/>
      <c r="E42" s="101"/>
      <c r="F42" s="101">
        <v>-0.5</v>
      </c>
      <c r="G42" s="101"/>
      <c r="H42" s="101">
        <f>SUM(B42:G42)</f>
        <v>4.5</v>
      </c>
      <c r="I42" s="99" t="s">
        <v>5480</v>
      </c>
      <c r="J42" s="101">
        <v>6</v>
      </c>
      <c r="K42" s="101"/>
      <c r="L42" s="101"/>
      <c r="M42" s="101"/>
      <c r="N42" s="101"/>
      <c r="O42" s="101">
        <v>-1</v>
      </c>
      <c r="P42" s="102">
        <f>SUM(J42:O42)</f>
        <v>5</v>
      </c>
    </row>
    <row r="43" spans="1:16" ht="12.75">
      <c r="A43" s="35"/>
      <c r="B43" s="101"/>
      <c r="C43" s="101"/>
      <c r="D43" s="101"/>
      <c r="E43" s="101"/>
      <c r="F43" s="101"/>
      <c r="G43" s="101"/>
      <c r="H43" s="101"/>
      <c r="I43" s="99"/>
      <c r="J43" s="101"/>
      <c r="K43" s="101"/>
      <c r="L43" s="101"/>
      <c r="M43" s="101"/>
      <c r="N43" s="101"/>
      <c r="O43" s="101"/>
      <c r="P43" s="102"/>
    </row>
    <row r="44" spans="1:16" ht="12.75">
      <c r="A44" s="35" t="s">
        <v>5481</v>
      </c>
      <c r="B44" s="101">
        <v>5</v>
      </c>
      <c r="C44" s="101"/>
      <c r="D44" s="101"/>
      <c r="E44" s="101"/>
      <c r="F44" s="101"/>
      <c r="G44" s="101"/>
      <c r="H44" s="101">
        <f>SUM(B44:G44)</f>
        <v>5</v>
      </c>
      <c r="I44" s="99" t="s">
        <v>5482</v>
      </c>
      <c r="J44" s="101">
        <v>6</v>
      </c>
      <c r="K44" s="101"/>
      <c r="L44" s="101"/>
      <c r="M44" s="101"/>
      <c r="N44" s="101"/>
      <c r="O44" s="101"/>
      <c r="P44" s="102">
        <f>SUM(J44:O44)</f>
        <v>6</v>
      </c>
    </row>
    <row r="45" spans="1:16" ht="12.75">
      <c r="A45" s="35" t="s">
        <v>5483</v>
      </c>
      <c r="B45" s="101">
        <v>5.5</v>
      </c>
      <c r="C45" s="101"/>
      <c r="D45" s="101"/>
      <c r="E45" s="101"/>
      <c r="F45" s="101">
        <v>-0.5</v>
      </c>
      <c r="G45" s="101"/>
      <c r="H45" s="101">
        <f>SUM(B45:G45)</f>
        <v>5</v>
      </c>
      <c r="I45" s="99" t="s">
        <v>5484</v>
      </c>
      <c r="J45" s="101">
        <v>5</v>
      </c>
      <c r="K45" s="101"/>
      <c r="L45" s="101"/>
      <c r="M45" s="101"/>
      <c r="N45" s="101"/>
      <c r="O45" s="101"/>
      <c r="P45" s="102">
        <f>SUM(J45:O45)</f>
        <v>5</v>
      </c>
    </row>
    <row r="46" spans="1:16" ht="12.75">
      <c r="A46" s="35" t="s">
        <v>5485</v>
      </c>
      <c r="B46" s="101">
        <v>7.5</v>
      </c>
      <c r="C46" s="101"/>
      <c r="D46" s="101"/>
      <c r="E46" s="101">
        <v>1</v>
      </c>
      <c r="F46" s="101"/>
      <c r="G46" s="101"/>
      <c r="H46" s="101">
        <f>SUM(B46:G46)</f>
        <v>8.5</v>
      </c>
      <c r="I46" s="140" t="s">
        <v>5486</v>
      </c>
      <c r="J46" s="101"/>
      <c r="K46" s="101"/>
      <c r="L46" s="101"/>
      <c r="M46" s="101"/>
      <c r="N46" s="101"/>
      <c r="O46" s="101"/>
      <c r="P46" s="102"/>
    </row>
    <row r="47" spans="1:16" ht="12.75">
      <c r="A47" s="35" t="s">
        <v>5487</v>
      </c>
      <c r="B47" s="101">
        <v>5.5</v>
      </c>
      <c r="C47" s="101"/>
      <c r="D47" s="101"/>
      <c r="E47" s="101"/>
      <c r="F47" s="101"/>
      <c r="G47" s="101"/>
      <c r="H47" s="101">
        <f>SUM(B47:G47)</f>
        <v>5.5</v>
      </c>
      <c r="I47" s="99" t="s">
        <v>5488</v>
      </c>
      <c r="J47" s="101">
        <v>7</v>
      </c>
      <c r="K47" s="101"/>
      <c r="L47" s="101"/>
      <c r="M47" s="101"/>
      <c r="N47" s="101"/>
      <c r="O47" s="101"/>
      <c r="P47" s="102">
        <f>SUM(J47:O47)</f>
        <v>7</v>
      </c>
    </row>
    <row r="48" spans="1:16" ht="12.75">
      <c r="A48" s="99"/>
      <c r="B48" s="101"/>
      <c r="C48" s="101"/>
      <c r="D48" s="101"/>
      <c r="E48" s="101"/>
      <c r="F48" s="101"/>
      <c r="G48" s="101"/>
      <c r="H48" s="101"/>
      <c r="I48" s="99"/>
      <c r="J48" s="101"/>
      <c r="K48" s="101"/>
      <c r="L48" s="101"/>
      <c r="M48" s="101"/>
      <c r="N48" s="101"/>
      <c r="O48" s="101"/>
      <c r="P48" s="102"/>
    </row>
    <row r="49" spans="1:16" ht="12.75">
      <c r="A49" s="35" t="s">
        <v>5489</v>
      </c>
      <c r="B49" s="101">
        <v>6.5</v>
      </c>
      <c r="C49" s="101">
        <v>3</v>
      </c>
      <c r="D49" s="101"/>
      <c r="E49" s="101"/>
      <c r="F49" s="101"/>
      <c r="G49" s="101"/>
      <c r="H49" s="101">
        <f>SUM(B49:G49)</f>
        <v>9.5</v>
      </c>
      <c r="I49" s="99" t="s">
        <v>5490</v>
      </c>
      <c r="J49" s="101">
        <v>5.5</v>
      </c>
      <c r="K49" s="101"/>
      <c r="L49" s="101"/>
      <c r="M49" s="101"/>
      <c r="N49" s="101"/>
      <c r="O49" s="101"/>
      <c r="P49" s="102">
        <f>SUM(J49:O49)</f>
        <v>5.5</v>
      </c>
    </row>
    <row r="50" spans="1:16" ht="12.75">
      <c r="A50" s="35" t="s">
        <v>5491</v>
      </c>
      <c r="B50" s="101">
        <v>6</v>
      </c>
      <c r="C50" s="101"/>
      <c r="D50" s="101"/>
      <c r="E50" s="101"/>
      <c r="F50" s="101"/>
      <c r="G50" s="101"/>
      <c r="H50" s="101">
        <f>SUM(B50:G50)</f>
        <v>6</v>
      </c>
      <c r="I50" s="99" t="s">
        <v>5492</v>
      </c>
      <c r="J50" s="101">
        <v>6</v>
      </c>
      <c r="K50" s="101"/>
      <c r="L50" s="101"/>
      <c r="M50" s="101"/>
      <c r="N50" s="101"/>
      <c r="O50" s="101"/>
      <c r="P50" s="102">
        <f>SUM(J50:O50)</f>
        <v>6</v>
      </c>
    </row>
    <row r="51" spans="1:16" ht="12.75">
      <c r="A51" s="35" t="s">
        <v>5493</v>
      </c>
      <c r="B51" s="101">
        <v>6</v>
      </c>
      <c r="C51" s="101"/>
      <c r="D51" s="101"/>
      <c r="E51" s="101"/>
      <c r="F51" s="101"/>
      <c r="G51" s="101"/>
      <c r="H51" s="101">
        <f>SUM(B51:G51)</f>
        <v>6</v>
      </c>
      <c r="I51" s="99" t="s">
        <v>5494</v>
      </c>
      <c r="J51" s="101">
        <v>5.5</v>
      </c>
      <c r="K51" s="101"/>
      <c r="L51" s="101"/>
      <c r="M51" s="101"/>
      <c r="N51" s="101"/>
      <c r="O51" s="101"/>
      <c r="P51" s="102">
        <f>SUM(J51:O51)</f>
        <v>5.5</v>
      </c>
    </row>
    <row r="52" spans="1:16" ht="12.75">
      <c r="A52" s="99"/>
      <c r="B52" s="101"/>
      <c r="C52" s="101"/>
      <c r="D52" s="101"/>
      <c r="E52" s="101"/>
      <c r="F52" s="101"/>
      <c r="G52" s="101"/>
      <c r="H52" s="101"/>
      <c r="I52" s="99"/>
      <c r="J52" s="101"/>
      <c r="K52" s="101"/>
      <c r="L52" s="101"/>
      <c r="M52" s="101"/>
      <c r="N52" s="101"/>
      <c r="O52" s="101"/>
      <c r="P52" s="102"/>
    </row>
    <row r="53" spans="1:16" ht="12.75">
      <c r="A53" s="99"/>
      <c r="B53" s="101"/>
      <c r="C53" s="101"/>
      <c r="D53" s="101"/>
      <c r="E53" s="101"/>
      <c r="F53" s="101"/>
      <c r="G53" s="101"/>
      <c r="H53" s="101"/>
      <c r="I53" s="99"/>
      <c r="J53" s="101"/>
      <c r="K53" s="101"/>
      <c r="L53" s="101"/>
      <c r="M53" s="101"/>
      <c r="N53" s="101"/>
      <c r="O53" s="101"/>
      <c r="P53" s="102"/>
    </row>
    <row r="54" spans="1:16" ht="12.75">
      <c r="A54" s="99"/>
      <c r="B54" s="101"/>
      <c r="C54" s="101"/>
      <c r="D54" s="101"/>
      <c r="E54" s="101"/>
      <c r="F54" s="101"/>
      <c r="G54" s="101"/>
      <c r="H54" s="101"/>
      <c r="I54" s="99"/>
      <c r="J54" s="101"/>
      <c r="K54" s="101"/>
      <c r="L54" s="101"/>
      <c r="M54" s="101"/>
      <c r="N54" s="101"/>
      <c r="O54" s="101"/>
      <c r="P54" s="102"/>
    </row>
    <row r="55" spans="1:16" ht="12.75">
      <c r="A55" s="99" t="s">
        <v>5495</v>
      </c>
      <c r="B55" s="101"/>
      <c r="C55" s="101"/>
      <c r="D55" s="101"/>
      <c r="E55" s="101"/>
      <c r="F55" s="101"/>
      <c r="G55" s="101"/>
      <c r="H55" s="101"/>
      <c r="I55" s="99" t="s">
        <v>5496</v>
      </c>
      <c r="J55" s="101"/>
      <c r="K55" s="101"/>
      <c r="L55" s="101"/>
      <c r="M55" s="101"/>
      <c r="N55" s="101"/>
      <c r="O55" s="101"/>
      <c r="P55" s="102"/>
    </row>
    <row r="56" spans="1:16" ht="12.75">
      <c r="A56" s="99"/>
      <c r="B56" s="101"/>
      <c r="C56" s="101"/>
      <c r="D56" s="101"/>
      <c r="E56" s="101"/>
      <c r="F56" s="101"/>
      <c r="G56" s="101"/>
      <c r="H56" s="101"/>
      <c r="I56" s="99"/>
      <c r="J56" s="101"/>
      <c r="K56" s="101"/>
      <c r="L56" s="101"/>
      <c r="M56" s="101"/>
      <c r="N56" s="101"/>
      <c r="O56" s="101"/>
      <c r="P56" s="102"/>
    </row>
    <row r="57" spans="1:16" ht="12.75">
      <c r="A57" s="99" t="s">
        <v>5497</v>
      </c>
      <c r="B57" s="101"/>
      <c r="C57" s="101"/>
      <c r="D57" s="101"/>
      <c r="E57" s="101"/>
      <c r="F57" s="101"/>
      <c r="G57" s="101"/>
      <c r="H57" s="101"/>
      <c r="I57" s="99" t="s">
        <v>5498</v>
      </c>
      <c r="J57" s="101"/>
      <c r="K57" s="101"/>
      <c r="L57" s="101"/>
      <c r="M57" s="101"/>
      <c r="N57" s="101"/>
      <c r="O57" s="101"/>
      <c r="P57" s="102"/>
    </row>
    <row r="58" spans="1:16" ht="12.75">
      <c r="A58" s="99"/>
      <c r="B58" s="101"/>
      <c r="C58" s="101"/>
      <c r="D58" s="101"/>
      <c r="E58" s="101"/>
      <c r="F58" s="101"/>
      <c r="G58" s="101"/>
      <c r="H58" s="101"/>
      <c r="I58" s="99" t="s">
        <v>5499</v>
      </c>
      <c r="J58" s="101"/>
      <c r="K58" s="101"/>
      <c r="L58" s="101"/>
      <c r="M58" s="101"/>
      <c r="N58" s="101"/>
      <c r="O58" s="101"/>
      <c r="P58" s="102"/>
    </row>
    <row r="59" spans="1:16" ht="12.75">
      <c r="A59" s="99"/>
      <c r="B59" s="101"/>
      <c r="C59" s="101"/>
      <c r="D59" s="101"/>
      <c r="E59" s="101"/>
      <c r="F59" s="101"/>
      <c r="G59" s="101"/>
      <c r="H59" s="101"/>
      <c r="I59" s="99"/>
      <c r="J59" s="101"/>
      <c r="K59" s="101"/>
      <c r="L59" s="101"/>
      <c r="M59" s="101"/>
      <c r="N59" s="101"/>
      <c r="O59" s="101"/>
      <c r="P59" s="102"/>
    </row>
    <row r="60" spans="1:16" ht="12.75">
      <c r="A60" s="99" t="s">
        <v>5500</v>
      </c>
      <c r="B60" s="101"/>
      <c r="C60" s="101"/>
      <c r="D60" s="101"/>
      <c r="E60" s="101"/>
      <c r="F60" s="101"/>
      <c r="G60" s="101"/>
      <c r="H60" s="101"/>
      <c r="I60" s="99" t="s">
        <v>5501</v>
      </c>
      <c r="J60" s="101">
        <v>5.5</v>
      </c>
      <c r="K60" s="101"/>
      <c r="L60" s="101"/>
      <c r="M60" s="101"/>
      <c r="N60" s="101"/>
      <c r="O60" s="101"/>
      <c r="P60" s="102">
        <f>SUM(J60:O60)</f>
        <v>5.5</v>
      </c>
    </row>
    <row r="61" spans="1:16" ht="12.75">
      <c r="A61" s="99" t="s">
        <v>5502</v>
      </c>
      <c r="B61" s="101"/>
      <c r="C61" s="101"/>
      <c r="D61" s="101"/>
      <c r="E61" s="101"/>
      <c r="F61" s="101"/>
      <c r="G61" s="101"/>
      <c r="H61" s="101"/>
      <c r="I61" s="99" t="s">
        <v>5503</v>
      </c>
      <c r="J61" s="101"/>
      <c r="K61" s="101"/>
      <c r="L61" s="101"/>
      <c r="M61" s="101"/>
      <c r="N61" s="101"/>
      <c r="O61" s="101"/>
      <c r="P61" s="102"/>
    </row>
    <row r="62" spans="1:16" ht="12.75">
      <c r="A62" s="99"/>
      <c r="B62" s="101"/>
      <c r="C62" s="101"/>
      <c r="D62" s="101"/>
      <c r="E62" s="101"/>
      <c r="F62" s="101"/>
      <c r="G62" s="101"/>
      <c r="H62" s="101"/>
      <c r="I62" s="99"/>
      <c r="J62" s="101"/>
      <c r="K62" s="101"/>
      <c r="L62" s="101"/>
      <c r="M62" s="101"/>
      <c r="N62" s="101"/>
      <c r="O62" s="101"/>
      <c r="P62" s="102"/>
    </row>
    <row r="63" spans="1:16" ht="12.75">
      <c r="A63" s="99" t="s">
        <v>5504</v>
      </c>
      <c r="B63" s="101"/>
      <c r="C63" s="101"/>
      <c r="D63" s="101"/>
      <c r="E63" s="101"/>
      <c r="F63" s="101"/>
      <c r="G63" s="101"/>
      <c r="H63" s="101"/>
      <c r="I63" s="99" t="s">
        <v>5505</v>
      </c>
      <c r="J63" s="101"/>
      <c r="K63" s="101"/>
      <c r="L63" s="101"/>
      <c r="M63" s="101"/>
      <c r="N63" s="101"/>
      <c r="O63" s="101"/>
      <c r="P63" s="102"/>
    </row>
    <row r="64" spans="1:16" ht="12.75">
      <c r="A64" s="99" t="s">
        <v>5506</v>
      </c>
      <c r="B64" s="101"/>
      <c r="C64" s="101"/>
      <c r="D64" s="101"/>
      <c r="E64" s="101"/>
      <c r="F64" s="101"/>
      <c r="G64" s="101"/>
      <c r="H64" s="101"/>
      <c r="I64" s="99" t="s">
        <v>5507</v>
      </c>
      <c r="J64" s="101"/>
      <c r="K64" s="101"/>
      <c r="L64" s="101"/>
      <c r="M64" s="101"/>
      <c r="N64" s="101"/>
      <c r="O64" s="101"/>
      <c r="P64" s="102"/>
    </row>
    <row r="65" spans="1:16" ht="12.75">
      <c r="A65" s="124"/>
      <c r="B65" s="99"/>
      <c r="C65" s="99"/>
      <c r="D65" s="99"/>
      <c r="E65" s="99"/>
      <c r="F65" s="99"/>
      <c r="G65" s="99"/>
      <c r="H65" s="101"/>
      <c r="I65" s="99"/>
      <c r="J65" s="99"/>
      <c r="K65" s="99"/>
      <c r="L65" s="99"/>
      <c r="M65" s="99"/>
      <c r="N65" s="99"/>
      <c r="O65" s="99"/>
      <c r="P65" s="102"/>
    </row>
    <row r="66" spans="1:16" ht="12.75">
      <c r="A66" s="124"/>
      <c r="B66" s="99"/>
      <c r="C66" s="99"/>
      <c r="D66" s="99"/>
      <c r="E66" s="316" t="s">
        <v>5508</v>
      </c>
      <c r="F66" s="316"/>
      <c r="G66" s="316"/>
      <c r="H66" s="101">
        <f>SUM(H38:H64)</f>
        <v>65</v>
      </c>
      <c r="I66" s="99"/>
      <c r="J66" s="99"/>
      <c r="K66" s="99"/>
      <c r="L66" s="99"/>
      <c r="M66" s="316" t="s">
        <v>5509</v>
      </c>
      <c r="N66" s="316"/>
      <c r="O66" s="316"/>
      <c r="P66" s="102">
        <f>SUM(P38:P64)</f>
        <v>61.5</v>
      </c>
    </row>
    <row r="67" spans="1:16" ht="12.75">
      <c r="A67" s="124"/>
      <c r="B67" s="99"/>
      <c r="C67" s="99"/>
      <c r="D67" s="99"/>
      <c r="E67" s="316" t="s">
        <v>5510</v>
      </c>
      <c r="F67" s="316"/>
      <c r="G67" s="316"/>
      <c r="H67" s="127">
        <v>0</v>
      </c>
      <c r="I67" s="99"/>
      <c r="J67" s="99"/>
      <c r="K67" s="99"/>
      <c r="L67" s="99"/>
      <c r="M67" s="316" t="s">
        <v>5511</v>
      </c>
      <c r="N67" s="316"/>
      <c r="O67" s="316"/>
      <c r="P67" s="128">
        <v>0</v>
      </c>
    </row>
    <row r="68" spans="1:16" ht="12.75">
      <c r="A68" s="124"/>
      <c r="B68" s="99"/>
      <c r="C68" s="99"/>
      <c r="D68" s="99"/>
      <c r="E68" s="99"/>
      <c r="F68" s="99"/>
      <c r="G68" s="99"/>
      <c r="H68" s="155"/>
      <c r="I68" s="156"/>
      <c r="J68" s="156"/>
      <c r="K68" s="156"/>
      <c r="L68" s="156"/>
      <c r="M68" s="156"/>
      <c r="N68" s="156"/>
      <c r="O68" s="156"/>
      <c r="P68" s="157"/>
    </row>
    <row r="69" spans="1:16" ht="12.75">
      <c r="A69" s="123" t="s">
        <v>5512</v>
      </c>
      <c r="B69" s="96" t="s">
        <v>5513</v>
      </c>
      <c r="C69" s="96" t="s">
        <v>5514</v>
      </c>
      <c r="D69" s="96" t="s">
        <v>5515</v>
      </c>
      <c r="E69" s="96" t="s">
        <v>5516</v>
      </c>
      <c r="F69" s="96" t="s">
        <v>5517</v>
      </c>
      <c r="G69" s="96" t="s">
        <v>5518</v>
      </c>
      <c r="H69" s="96" t="s">
        <v>5519</v>
      </c>
      <c r="I69" s="129" t="s">
        <v>5520</v>
      </c>
      <c r="J69" s="96" t="s">
        <v>5521</v>
      </c>
      <c r="K69" s="96" t="s">
        <v>5522</v>
      </c>
      <c r="L69" s="96" t="s">
        <v>5523</v>
      </c>
      <c r="M69" s="96" t="s">
        <v>5524</v>
      </c>
      <c r="N69" s="96" t="s">
        <v>5525</v>
      </c>
      <c r="O69" s="96" t="s">
        <v>5526</v>
      </c>
      <c r="P69" s="98" t="s">
        <v>5527</v>
      </c>
    </row>
    <row r="70" spans="1:35" ht="12.75">
      <c r="A70" s="124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100"/>
      <c r="S70" s="142" t="s">
        <v>5528</v>
      </c>
      <c r="T70" s="143" t="s">
        <v>5529</v>
      </c>
      <c r="U70" s="144" t="s">
        <v>5530</v>
      </c>
      <c r="V70" s="144" t="s">
        <v>5531</v>
      </c>
      <c r="W70" s="145" t="s">
        <v>5532</v>
      </c>
      <c r="X70" s="144" t="s">
        <v>5533</v>
      </c>
      <c r="Y70" s="144" t="s">
        <v>5534</v>
      </c>
      <c r="Z70" s="144" t="s">
        <v>5535</v>
      </c>
      <c r="AA70" s="146"/>
      <c r="AB70" s="142" t="s">
        <v>5536</v>
      </c>
      <c r="AC70" s="143" t="s">
        <v>5537</v>
      </c>
      <c r="AD70" s="144" t="s">
        <v>5538</v>
      </c>
      <c r="AE70" s="144" t="s">
        <v>5539</v>
      </c>
      <c r="AF70" s="145" t="s">
        <v>5540</v>
      </c>
      <c r="AG70" s="144" t="s">
        <v>5541</v>
      </c>
      <c r="AH70" s="144" t="s">
        <v>5542</v>
      </c>
      <c r="AI70" s="144" t="s">
        <v>5543</v>
      </c>
    </row>
    <row r="71" spans="1:35" ht="12.75">
      <c r="A71" s="130" t="s">
        <v>5544</v>
      </c>
      <c r="B71" s="101"/>
      <c r="C71" s="101"/>
      <c r="D71" s="101"/>
      <c r="E71" s="101"/>
      <c r="F71" s="101"/>
      <c r="G71" s="101"/>
      <c r="H71" s="101"/>
      <c r="I71" s="99" t="s">
        <v>5545</v>
      </c>
      <c r="J71" s="101">
        <v>6</v>
      </c>
      <c r="K71" s="101">
        <v>-1</v>
      </c>
      <c r="L71" s="101"/>
      <c r="M71" s="101"/>
      <c r="N71" s="101"/>
      <c r="O71" s="101"/>
      <c r="P71" s="102">
        <f>SUM(J71:O71)</f>
        <v>5</v>
      </c>
      <c r="S71" s="148"/>
      <c r="T71" s="143"/>
      <c r="U71" s="144"/>
      <c r="V71" s="144"/>
      <c r="W71" s="145"/>
      <c r="X71" s="144"/>
      <c r="Y71" s="144"/>
      <c r="Z71" s="144"/>
      <c r="AA71" s="146"/>
      <c r="AB71" s="144"/>
      <c r="AC71" s="143"/>
      <c r="AD71" s="144"/>
      <c r="AE71" s="144"/>
      <c r="AF71" s="145"/>
      <c r="AG71" s="144"/>
      <c r="AH71" s="144"/>
      <c r="AI71" s="144"/>
    </row>
    <row r="72" spans="1:35" ht="13.5">
      <c r="A72" s="124"/>
      <c r="B72" s="101"/>
      <c r="C72" s="101"/>
      <c r="D72" s="101"/>
      <c r="E72" s="101"/>
      <c r="F72" s="101"/>
      <c r="G72" s="101"/>
      <c r="H72" s="101"/>
      <c r="I72" s="99"/>
      <c r="J72" s="101"/>
      <c r="K72" s="101"/>
      <c r="L72" s="101"/>
      <c r="M72" s="101"/>
      <c r="N72" s="101"/>
      <c r="O72" s="101"/>
      <c r="P72" s="102"/>
      <c r="S72" s="160" t="s">
        <v>5546</v>
      </c>
      <c r="T72" s="143"/>
      <c r="U72" s="144"/>
      <c r="V72" s="144"/>
      <c r="W72" s="145"/>
      <c r="X72" s="144"/>
      <c r="Y72" s="144"/>
      <c r="Z72" s="144"/>
      <c r="AA72" s="146"/>
      <c r="AB72" s="149" t="s">
        <v>5547</v>
      </c>
      <c r="AC72" s="143">
        <v>6</v>
      </c>
      <c r="AD72" s="144">
        <v>-1</v>
      </c>
      <c r="AE72" s="144"/>
      <c r="AF72" s="145"/>
      <c r="AG72" s="144"/>
      <c r="AH72" s="144"/>
      <c r="AI72" s="144">
        <v>5</v>
      </c>
    </row>
    <row r="73" spans="1:35" ht="12.75">
      <c r="A73" s="82" t="s">
        <v>5548</v>
      </c>
      <c r="B73" s="101">
        <v>6.5</v>
      </c>
      <c r="C73" s="101"/>
      <c r="D73" s="101"/>
      <c r="E73" s="101"/>
      <c r="F73" s="101"/>
      <c r="G73" s="101"/>
      <c r="H73" s="101">
        <f>SUM(B73:G73)</f>
        <v>6.5</v>
      </c>
      <c r="I73" s="35" t="s">
        <v>5549</v>
      </c>
      <c r="J73" s="101">
        <v>6.5</v>
      </c>
      <c r="K73" s="101"/>
      <c r="L73" s="101"/>
      <c r="M73" s="101"/>
      <c r="N73" s="101"/>
      <c r="O73" s="101"/>
      <c r="P73" s="102">
        <f>SUM(J73:O73)</f>
        <v>6.5</v>
      </c>
      <c r="S73" s="150"/>
      <c r="T73" s="143"/>
      <c r="U73" s="144"/>
      <c r="V73" s="144"/>
      <c r="W73" s="145"/>
      <c r="X73" s="144"/>
      <c r="Y73" s="144"/>
      <c r="Z73" s="144"/>
      <c r="AA73" s="146"/>
      <c r="AB73" s="150"/>
      <c r="AC73" s="143"/>
      <c r="AD73" s="144"/>
      <c r="AE73" s="144"/>
      <c r="AF73" s="145"/>
      <c r="AG73" s="144"/>
      <c r="AH73" s="144"/>
      <c r="AI73" s="144"/>
    </row>
    <row r="74" spans="1:35" ht="13.5">
      <c r="A74" s="82" t="s">
        <v>5550</v>
      </c>
      <c r="B74" s="101">
        <v>6.5</v>
      </c>
      <c r="C74" s="101"/>
      <c r="D74" s="101"/>
      <c r="E74" s="101"/>
      <c r="F74" s="101"/>
      <c r="G74" s="101"/>
      <c r="H74" s="101">
        <f>SUM(B74:G74)</f>
        <v>6.5</v>
      </c>
      <c r="I74" s="35" t="s">
        <v>5551</v>
      </c>
      <c r="J74" s="101">
        <v>5</v>
      </c>
      <c r="K74" s="101"/>
      <c r="L74" s="101"/>
      <c r="M74" s="101">
        <v>1</v>
      </c>
      <c r="N74" s="101">
        <v>-0.5</v>
      </c>
      <c r="O74" s="101"/>
      <c r="P74" s="102">
        <f>SUM(J74:O74)</f>
        <v>5.5</v>
      </c>
      <c r="S74" s="149" t="s">
        <v>5552</v>
      </c>
      <c r="T74" s="143">
        <v>6.5</v>
      </c>
      <c r="U74" s="144"/>
      <c r="V74" s="144"/>
      <c r="W74" s="145"/>
      <c r="X74" s="144"/>
      <c r="Y74" s="144"/>
      <c r="Z74" s="144">
        <f>SUM(T74:Y74)</f>
        <v>6.5</v>
      </c>
      <c r="AA74" s="146"/>
      <c r="AB74" s="149" t="s">
        <v>5553</v>
      </c>
      <c r="AC74" s="143">
        <v>6.5</v>
      </c>
      <c r="AD74" s="144"/>
      <c r="AE74" s="144"/>
      <c r="AF74" s="145"/>
      <c r="AG74" s="144"/>
      <c r="AH74" s="144"/>
      <c r="AI74" s="144">
        <f>SUM(AC74:AH74)</f>
        <v>6.5</v>
      </c>
    </row>
    <row r="75" spans="1:35" ht="13.5">
      <c r="A75" s="124" t="s">
        <v>5554</v>
      </c>
      <c r="B75" s="101">
        <v>5.5</v>
      </c>
      <c r="C75" s="101"/>
      <c r="D75" s="101"/>
      <c r="E75" s="101"/>
      <c r="F75" s="101">
        <v>-0.5</v>
      </c>
      <c r="G75" s="101"/>
      <c r="H75" s="101">
        <f>SUM(B75:G75)</f>
        <v>5</v>
      </c>
      <c r="I75" s="35" t="s">
        <v>5555</v>
      </c>
      <c r="J75" s="101">
        <v>6</v>
      </c>
      <c r="K75" s="101"/>
      <c r="L75" s="101"/>
      <c r="M75" s="101"/>
      <c r="N75" s="101"/>
      <c r="O75" s="101"/>
      <c r="P75" s="102">
        <f>SUM(J75:O75)</f>
        <v>6</v>
      </c>
      <c r="S75" s="149" t="s">
        <v>5556</v>
      </c>
      <c r="T75" s="143">
        <v>6.5</v>
      </c>
      <c r="U75" s="144"/>
      <c r="V75" s="144"/>
      <c r="W75" s="145"/>
      <c r="X75" s="144"/>
      <c r="Y75" s="144"/>
      <c r="Z75" s="144">
        <v>6.5</v>
      </c>
      <c r="AA75" s="146"/>
      <c r="AB75" s="149" t="s">
        <v>5557</v>
      </c>
      <c r="AC75" s="143">
        <v>5</v>
      </c>
      <c r="AD75" s="144"/>
      <c r="AE75" s="144"/>
      <c r="AF75" s="145"/>
      <c r="AG75" s="144">
        <v>-0.5</v>
      </c>
      <c r="AH75" s="144"/>
      <c r="AI75" s="144">
        <f>SUM(AC75:AH75)</f>
        <v>4.5</v>
      </c>
    </row>
    <row r="76" spans="1:35" ht="13.5">
      <c r="A76" s="124"/>
      <c r="B76" s="101"/>
      <c r="C76" s="101"/>
      <c r="D76" s="101"/>
      <c r="E76" s="101"/>
      <c r="F76" s="101"/>
      <c r="G76" s="101"/>
      <c r="H76" s="101"/>
      <c r="I76" s="99"/>
      <c r="J76" s="101"/>
      <c r="K76" s="101"/>
      <c r="L76" s="101"/>
      <c r="M76" s="101"/>
      <c r="N76" s="101"/>
      <c r="O76" s="101"/>
      <c r="P76" s="102"/>
      <c r="S76" s="149" t="s">
        <v>5558</v>
      </c>
      <c r="T76" s="143">
        <v>5.5</v>
      </c>
      <c r="U76" s="144"/>
      <c r="V76" s="144"/>
      <c r="W76" s="145"/>
      <c r="X76" s="144">
        <v>-0.5</v>
      </c>
      <c r="Y76" s="144"/>
      <c r="Z76" s="144">
        <v>5</v>
      </c>
      <c r="AA76" s="146"/>
      <c r="AB76" s="149" t="s">
        <v>5559</v>
      </c>
      <c r="AC76" s="143">
        <v>6</v>
      </c>
      <c r="AD76" s="144"/>
      <c r="AE76" s="144"/>
      <c r="AF76" s="145"/>
      <c r="AG76" s="144"/>
      <c r="AH76" s="144"/>
      <c r="AI76" s="144">
        <f>SUM(AC76:AH76)</f>
        <v>6</v>
      </c>
    </row>
    <row r="77" spans="1:35" ht="12.75">
      <c r="A77" s="124" t="s">
        <v>5560</v>
      </c>
      <c r="B77" s="101">
        <v>6</v>
      </c>
      <c r="C77" s="101"/>
      <c r="D77" s="101"/>
      <c r="E77" s="101"/>
      <c r="F77" s="101"/>
      <c r="G77" s="101"/>
      <c r="H77" s="101">
        <f>SUM(B77:G77)</f>
        <v>6</v>
      </c>
      <c r="I77" s="35" t="s">
        <v>5561</v>
      </c>
      <c r="J77" s="101">
        <v>6.5</v>
      </c>
      <c r="K77" s="101"/>
      <c r="L77" s="101"/>
      <c r="M77" s="101"/>
      <c r="N77" s="101">
        <v>-0.5</v>
      </c>
      <c r="O77" s="101"/>
      <c r="P77" s="102">
        <f>SUM(J77:O77)</f>
        <v>6</v>
      </c>
      <c r="S77" s="150"/>
      <c r="T77" s="143"/>
      <c r="U77" s="144"/>
      <c r="V77" s="144"/>
      <c r="W77" s="145"/>
      <c r="X77" s="144"/>
      <c r="Y77" s="144"/>
      <c r="Z77" s="144"/>
      <c r="AA77" s="146"/>
      <c r="AB77" s="150"/>
      <c r="AC77" s="143"/>
      <c r="AD77" s="144"/>
      <c r="AE77" s="144"/>
      <c r="AF77" s="145"/>
      <c r="AG77" s="144"/>
      <c r="AH77" s="144"/>
      <c r="AI77" s="144"/>
    </row>
    <row r="78" spans="1:35" ht="13.5">
      <c r="A78" s="82" t="s">
        <v>5562</v>
      </c>
      <c r="B78" s="101">
        <v>6.5</v>
      </c>
      <c r="C78" s="101"/>
      <c r="D78" s="101"/>
      <c r="E78" s="101"/>
      <c r="F78" s="101"/>
      <c r="G78" s="101"/>
      <c r="H78" s="101">
        <f>SUM(B78:G78)</f>
        <v>6.5</v>
      </c>
      <c r="I78" s="35" t="s">
        <v>5563</v>
      </c>
      <c r="J78" s="101">
        <v>5.5</v>
      </c>
      <c r="K78" s="101"/>
      <c r="L78" s="101"/>
      <c r="M78" s="101"/>
      <c r="N78" s="101"/>
      <c r="O78" s="101"/>
      <c r="P78" s="102">
        <f>SUM(J78:O78)</f>
        <v>5.5</v>
      </c>
      <c r="S78" s="149" t="s">
        <v>5564</v>
      </c>
      <c r="T78" s="143">
        <v>6</v>
      </c>
      <c r="U78" s="144"/>
      <c r="V78" s="144"/>
      <c r="W78" s="145"/>
      <c r="X78" s="144"/>
      <c r="Y78" s="144"/>
      <c r="Z78" s="144">
        <v>6</v>
      </c>
      <c r="AA78" s="146"/>
      <c r="AB78" s="149" t="s">
        <v>5565</v>
      </c>
      <c r="AC78" s="143">
        <v>6.5</v>
      </c>
      <c r="AD78" s="144"/>
      <c r="AE78" s="144"/>
      <c r="AF78" s="145"/>
      <c r="AG78" s="144">
        <v>-0.5</v>
      </c>
      <c r="AH78" s="144"/>
      <c r="AI78" s="144">
        <f>SUM(AC78:AH78)</f>
        <v>6</v>
      </c>
    </row>
    <row r="79" spans="1:35" ht="13.5">
      <c r="A79" s="82" t="s">
        <v>5566</v>
      </c>
      <c r="B79" s="101">
        <v>5.5</v>
      </c>
      <c r="C79" s="101"/>
      <c r="D79" s="101"/>
      <c r="E79" s="101"/>
      <c r="F79" s="101"/>
      <c r="G79" s="101"/>
      <c r="H79" s="101">
        <f>SUM(B79:G79)</f>
        <v>5.5</v>
      </c>
      <c r="I79" s="35" t="s">
        <v>5567</v>
      </c>
      <c r="J79" s="101">
        <v>5.5</v>
      </c>
      <c r="K79" s="101"/>
      <c r="L79" s="101"/>
      <c r="M79" s="101"/>
      <c r="N79" s="101"/>
      <c r="O79" s="101"/>
      <c r="P79" s="102">
        <f>SUM(J79:O79)</f>
        <v>5.5</v>
      </c>
      <c r="S79" s="149" t="s">
        <v>5568</v>
      </c>
      <c r="T79" s="143">
        <v>6.5</v>
      </c>
      <c r="U79" s="144"/>
      <c r="V79" s="144"/>
      <c r="W79" s="145"/>
      <c r="X79" s="144"/>
      <c r="Y79" s="144"/>
      <c r="Z79" s="144">
        <v>6.5</v>
      </c>
      <c r="AA79" s="146"/>
      <c r="AB79" s="149" t="s">
        <v>5569</v>
      </c>
      <c r="AC79" s="143">
        <v>5.5</v>
      </c>
      <c r="AD79" s="144"/>
      <c r="AE79" s="144"/>
      <c r="AF79" s="145"/>
      <c r="AG79" s="144"/>
      <c r="AH79" s="144"/>
      <c r="AI79" s="144">
        <f>SUM(AC79:AH79)</f>
        <v>5.5</v>
      </c>
    </row>
    <row r="80" spans="1:35" ht="13.5">
      <c r="A80" s="124" t="s">
        <v>5570</v>
      </c>
      <c r="B80" s="101">
        <v>6.5</v>
      </c>
      <c r="C80" s="101">
        <v>3</v>
      </c>
      <c r="D80" s="101"/>
      <c r="E80" s="101"/>
      <c r="F80" s="101"/>
      <c r="G80" s="101"/>
      <c r="H80" s="101">
        <f>SUM(B80:G80)</f>
        <v>9.5</v>
      </c>
      <c r="I80" s="35" t="s">
        <v>5571</v>
      </c>
      <c r="J80" s="101">
        <v>6</v>
      </c>
      <c r="K80" s="101"/>
      <c r="L80" s="101"/>
      <c r="M80" s="101"/>
      <c r="N80" s="101"/>
      <c r="O80" s="101"/>
      <c r="P80" s="102">
        <f>SUM(J80:O80)</f>
        <v>6</v>
      </c>
      <c r="S80" s="149" t="s">
        <v>5572</v>
      </c>
      <c r="T80" s="143">
        <v>5.5</v>
      </c>
      <c r="U80" s="144"/>
      <c r="V80" s="144"/>
      <c r="W80" s="145"/>
      <c r="X80" s="144"/>
      <c r="Y80" s="144"/>
      <c r="Z80" s="144">
        <v>5.5</v>
      </c>
      <c r="AA80" s="146"/>
      <c r="AB80" s="149" t="s">
        <v>5573</v>
      </c>
      <c r="AC80" s="143">
        <v>5.5</v>
      </c>
      <c r="AD80" s="144"/>
      <c r="AE80" s="144"/>
      <c r="AF80" s="145"/>
      <c r="AG80" s="144"/>
      <c r="AH80" s="144"/>
      <c r="AI80" s="144">
        <f>SUM(AC80:AH80)</f>
        <v>5.5</v>
      </c>
    </row>
    <row r="81" spans="1:35" ht="13.5">
      <c r="A81" s="124"/>
      <c r="B81" s="101"/>
      <c r="C81" s="101"/>
      <c r="D81" s="101"/>
      <c r="E81" s="101"/>
      <c r="F81" s="101"/>
      <c r="G81" s="101"/>
      <c r="H81" s="101"/>
      <c r="I81" s="99"/>
      <c r="J81" s="101"/>
      <c r="K81" s="101"/>
      <c r="L81" s="101"/>
      <c r="M81" s="101"/>
      <c r="N81" s="101"/>
      <c r="O81" s="101"/>
      <c r="P81" s="102"/>
      <c r="S81" s="149" t="s">
        <v>5574</v>
      </c>
      <c r="T81" s="143">
        <v>6.5</v>
      </c>
      <c r="U81" s="144">
        <v>3</v>
      </c>
      <c r="V81" s="144"/>
      <c r="W81" s="145"/>
      <c r="X81" s="144"/>
      <c r="Y81" s="144"/>
      <c r="Z81" s="144">
        <f>SUM(T81:Y81)</f>
        <v>9.5</v>
      </c>
      <c r="AA81" s="146"/>
      <c r="AB81" s="149" t="s">
        <v>5575</v>
      </c>
      <c r="AC81" s="143">
        <v>6</v>
      </c>
      <c r="AD81" s="144"/>
      <c r="AE81" s="144"/>
      <c r="AF81" s="145"/>
      <c r="AG81" s="144"/>
      <c r="AH81" s="144"/>
      <c r="AI81" s="144">
        <f>SUM(AC81:AH81)</f>
        <v>6</v>
      </c>
    </row>
    <row r="82" spans="1:35" ht="12.75">
      <c r="A82" s="124" t="s">
        <v>5576</v>
      </c>
      <c r="B82" s="101">
        <v>6.5</v>
      </c>
      <c r="C82" s="101"/>
      <c r="D82" s="101"/>
      <c r="E82" s="101"/>
      <c r="F82" s="101">
        <v>-0.5</v>
      </c>
      <c r="G82" s="101"/>
      <c r="H82" s="101">
        <f>SUM(B82:G82)</f>
        <v>6</v>
      </c>
      <c r="I82" s="99" t="s">
        <v>5577</v>
      </c>
      <c r="J82" s="101">
        <v>5</v>
      </c>
      <c r="K82" s="101"/>
      <c r="L82" s="101">
        <v>-3</v>
      </c>
      <c r="M82" s="101"/>
      <c r="N82" s="101"/>
      <c r="O82" s="101"/>
      <c r="P82" s="102">
        <f>SUM(J82:O82)</f>
        <v>2</v>
      </c>
      <c r="S82" s="150"/>
      <c r="T82" s="143"/>
      <c r="U82" s="144"/>
      <c r="V82" s="144"/>
      <c r="W82" s="145"/>
      <c r="X82" s="144"/>
      <c r="Y82" s="144"/>
      <c r="Z82" s="144"/>
      <c r="AA82" s="146"/>
      <c r="AB82" s="150"/>
      <c r="AC82" s="143"/>
      <c r="AD82" s="144"/>
      <c r="AE82" s="144"/>
      <c r="AF82" s="145"/>
      <c r="AG82" s="144"/>
      <c r="AH82" s="144"/>
      <c r="AI82" s="144"/>
    </row>
    <row r="83" spans="1:35" ht="13.5">
      <c r="A83" s="124" t="s">
        <v>5578</v>
      </c>
      <c r="B83" s="101">
        <v>7</v>
      </c>
      <c r="C83" s="101"/>
      <c r="D83" s="101"/>
      <c r="E83" s="101">
        <v>1</v>
      </c>
      <c r="F83" s="101">
        <v>-0.5</v>
      </c>
      <c r="G83" s="101"/>
      <c r="H83" s="101">
        <f>SUM(B83:G83)</f>
        <v>7.5</v>
      </c>
      <c r="I83" s="35" t="s">
        <v>5579</v>
      </c>
      <c r="J83" s="101">
        <v>6</v>
      </c>
      <c r="K83" s="101"/>
      <c r="L83" s="101"/>
      <c r="M83" s="101"/>
      <c r="N83" s="101"/>
      <c r="O83" s="101"/>
      <c r="P83" s="102">
        <f>SUM(J83:O83)</f>
        <v>6</v>
      </c>
      <c r="S83" s="149" t="s">
        <v>5580</v>
      </c>
      <c r="T83" s="143">
        <v>6.5</v>
      </c>
      <c r="U83" s="144"/>
      <c r="V83" s="144"/>
      <c r="W83" s="145"/>
      <c r="X83" s="144">
        <v>-0.5</v>
      </c>
      <c r="Y83" s="144"/>
      <c r="Z83" s="144">
        <v>6</v>
      </c>
      <c r="AA83" s="146"/>
      <c r="AB83" s="149" t="s">
        <v>5581</v>
      </c>
      <c r="AC83" s="143">
        <v>5</v>
      </c>
      <c r="AD83" s="144">
        <v>-3</v>
      </c>
      <c r="AE83" s="144"/>
      <c r="AF83" s="145"/>
      <c r="AG83" s="144"/>
      <c r="AH83" s="144"/>
      <c r="AI83" s="144">
        <f>SUM(AC83:AH83)</f>
        <v>2</v>
      </c>
    </row>
    <row r="84" spans="1:35" ht="13.5">
      <c r="A84" s="124" t="s">
        <v>5582</v>
      </c>
      <c r="B84" s="101">
        <v>5</v>
      </c>
      <c r="C84" s="101"/>
      <c r="D84" s="101"/>
      <c r="E84" s="101"/>
      <c r="F84" s="101">
        <v>-0.5</v>
      </c>
      <c r="G84" s="101"/>
      <c r="H84" s="101">
        <f>SUM(B84:G84)</f>
        <v>4.5</v>
      </c>
      <c r="I84" s="35" t="s">
        <v>5583</v>
      </c>
      <c r="J84" s="101">
        <v>5</v>
      </c>
      <c r="K84" s="101"/>
      <c r="L84" s="101"/>
      <c r="M84" s="101"/>
      <c r="N84" s="101"/>
      <c r="O84" s="101"/>
      <c r="P84" s="102">
        <f>SUM(J84:O84)</f>
        <v>5</v>
      </c>
      <c r="S84" s="149" t="s">
        <v>5584</v>
      </c>
      <c r="T84" s="143">
        <v>7</v>
      </c>
      <c r="U84" s="144"/>
      <c r="V84" s="144"/>
      <c r="W84" s="145">
        <v>1</v>
      </c>
      <c r="X84" s="144">
        <v>-0.5</v>
      </c>
      <c r="Y84" s="144"/>
      <c r="Z84" s="144">
        <v>7.5</v>
      </c>
      <c r="AA84" s="146"/>
      <c r="AB84" s="149" t="s">
        <v>5585</v>
      </c>
      <c r="AC84" s="143">
        <v>6</v>
      </c>
      <c r="AD84" s="144"/>
      <c r="AE84" s="144"/>
      <c r="AF84" s="145"/>
      <c r="AG84" s="144"/>
      <c r="AH84" s="144"/>
      <c r="AI84" s="144">
        <v>6</v>
      </c>
    </row>
    <row r="85" spans="1:35" ht="13.5">
      <c r="A85" s="124"/>
      <c r="B85" s="101"/>
      <c r="C85" s="101"/>
      <c r="D85" s="101"/>
      <c r="E85" s="101"/>
      <c r="F85" s="101"/>
      <c r="G85" s="101"/>
      <c r="H85" s="101"/>
      <c r="I85" s="99"/>
      <c r="J85" s="101"/>
      <c r="K85" s="101"/>
      <c r="L85" s="101"/>
      <c r="M85" s="101"/>
      <c r="N85" s="101"/>
      <c r="O85" s="101"/>
      <c r="P85" s="102"/>
      <c r="S85" s="149" t="s">
        <v>5586</v>
      </c>
      <c r="T85" s="143">
        <v>5</v>
      </c>
      <c r="U85" s="144"/>
      <c r="V85" s="144"/>
      <c r="W85" s="145"/>
      <c r="X85" s="144">
        <v>-0.5</v>
      </c>
      <c r="Y85" s="144"/>
      <c r="Z85" s="144">
        <f>SUM(T85:Y85)</f>
        <v>4.5</v>
      </c>
      <c r="AA85" s="146"/>
      <c r="AB85" s="149" t="s">
        <v>5587</v>
      </c>
      <c r="AC85" s="143">
        <v>5</v>
      </c>
      <c r="AD85" s="144"/>
      <c r="AE85" s="144"/>
      <c r="AF85" s="145"/>
      <c r="AG85" s="144"/>
      <c r="AH85" s="144"/>
      <c r="AI85" s="144">
        <v>5</v>
      </c>
    </row>
    <row r="86" spans="1:35" ht="12.75">
      <c r="A86" s="124"/>
      <c r="B86" s="101"/>
      <c r="C86" s="101"/>
      <c r="D86" s="101"/>
      <c r="E86" s="101"/>
      <c r="F86" s="101"/>
      <c r="G86" s="101"/>
      <c r="H86" s="101"/>
      <c r="I86" s="99"/>
      <c r="J86" s="101"/>
      <c r="K86" s="101"/>
      <c r="L86" s="101"/>
      <c r="M86" s="101"/>
      <c r="N86" s="101"/>
      <c r="O86" s="101"/>
      <c r="P86" s="102"/>
      <c r="S86" s="150"/>
      <c r="T86" s="143"/>
      <c r="U86" s="144"/>
      <c r="V86" s="144"/>
      <c r="W86" s="145"/>
      <c r="X86" s="144"/>
      <c r="Y86" s="144"/>
      <c r="Z86" s="144"/>
      <c r="AA86" s="146"/>
      <c r="AB86" s="150"/>
      <c r="AC86" s="143"/>
      <c r="AD86" s="144"/>
      <c r="AE86" s="144"/>
      <c r="AF86" s="145"/>
      <c r="AG86" s="144"/>
      <c r="AH86" s="144"/>
      <c r="AI86" s="144"/>
    </row>
    <row r="87" spans="1:35" ht="13.5">
      <c r="A87" s="124"/>
      <c r="B87" s="101"/>
      <c r="C87" s="101"/>
      <c r="D87" s="101"/>
      <c r="E87" s="101"/>
      <c r="F87" s="101"/>
      <c r="G87" s="101"/>
      <c r="H87" s="101"/>
      <c r="I87" s="99"/>
      <c r="J87" s="101"/>
      <c r="K87" s="101"/>
      <c r="L87" s="101"/>
      <c r="M87" s="101"/>
      <c r="N87" s="101"/>
      <c r="O87" s="101"/>
      <c r="P87" s="102"/>
      <c r="S87" s="149" t="s">
        <v>5588</v>
      </c>
      <c r="T87" s="143"/>
      <c r="U87" s="144"/>
      <c r="V87" s="144"/>
      <c r="W87" s="145"/>
      <c r="X87" s="144"/>
      <c r="Y87" s="144"/>
      <c r="Z87" s="144"/>
      <c r="AA87" s="146"/>
      <c r="AB87" s="150"/>
      <c r="AC87" s="143"/>
      <c r="AD87" s="144"/>
      <c r="AE87" s="144"/>
      <c r="AF87" s="145"/>
      <c r="AG87" s="144"/>
      <c r="AH87" s="144"/>
      <c r="AI87" s="144"/>
    </row>
    <row r="88" spans="1:35" ht="13.5">
      <c r="A88" s="124" t="s">
        <v>5589</v>
      </c>
      <c r="B88" s="101">
        <v>6.5</v>
      </c>
      <c r="C88" s="101">
        <v>-4</v>
      </c>
      <c r="D88" s="101"/>
      <c r="E88" s="101"/>
      <c r="F88" s="101"/>
      <c r="G88" s="101"/>
      <c r="H88" s="101">
        <f>SUM(B88:G88)</f>
        <v>2.5</v>
      </c>
      <c r="I88" s="99" t="s">
        <v>5590</v>
      </c>
      <c r="J88" s="101"/>
      <c r="K88" s="101"/>
      <c r="L88" s="101"/>
      <c r="M88" s="101"/>
      <c r="N88" s="101"/>
      <c r="O88" s="101"/>
      <c r="P88" s="102"/>
      <c r="S88" s="150"/>
      <c r="T88" s="143"/>
      <c r="U88" s="144"/>
      <c r="V88" s="144"/>
      <c r="W88" s="145"/>
      <c r="X88" s="144"/>
      <c r="Y88" s="144"/>
      <c r="Z88" s="144"/>
      <c r="AA88" s="146"/>
      <c r="AB88" s="149" t="s">
        <v>5591</v>
      </c>
      <c r="AC88" s="143"/>
      <c r="AD88" s="144"/>
      <c r="AE88" s="144"/>
      <c r="AF88" s="145"/>
      <c r="AG88" s="144"/>
      <c r="AH88" s="144"/>
      <c r="AI88" s="144"/>
    </row>
    <row r="89" spans="1:35" ht="13.5">
      <c r="A89" s="124"/>
      <c r="B89" s="101"/>
      <c r="C89" s="101"/>
      <c r="D89" s="101"/>
      <c r="E89" s="101"/>
      <c r="F89" s="101"/>
      <c r="G89" s="101"/>
      <c r="H89" s="101"/>
      <c r="I89" s="99"/>
      <c r="J89" s="101"/>
      <c r="K89" s="101"/>
      <c r="L89" s="101"/>
      <c r="M89" s="101"/>
      <c r="N89" s="101"/>
      <c r="O89" s="101"/>
      <c r="P89" s="102"/>
      <c r="S89" s="149" t="s">
        <v>5592</v>
      </c>
      <c r="T89" s="143">
        <v>6.5</v>
      </c>
      <c r="U89" s="144">
        <v>-4</v>
      </c>
      <c r="V89" s="144"/>
      <c r="W89" s="145"/>
      <c r="X89" s="144"/>
      <c r="Y89" s="144"/>
      <c r="Z89" s="144">
        <v>2.5</v>
      </c>
      <c r="AA89" s="146"/>
      <c r="AB89" s="149" t="s">
        <v>5593</v>
      </c>
      <c r="AC89" s="143"/>
      <c r="AD89" s="144"/>
      <c r="AE89" s="144"/>
      <c r="AF89" s="145"/>
      <c r="AG89" s="144"/>
      <c r="AH89" s="144"/>
      <c r="AI89" s="144"/>
    </row>
    <row r="90" spans="1:35" ht="12.75">
      <c r="A90" s="124" t="s">
        <v>5594</v>
      </c>
      <c r="B90" s="101"/>
      <c r="C90" s="101"/>
      <c r="D90" s="101"/>
      <c r="E90" s="101"/>
      <c r="F90" s="101"/>
      <c r="G90" s="101"/>
      <c r="H90" s="101"/>
      <c r="I90" s="99" t="s">
        <v>5595</v>
      </c>
      <c r="J90" s="101"/>
      <c r="K90" s="101"/>
      <c r="L90" s="101"/>
      <c r="M90" s="101"/>
      <c r="N90" s="101"/>
      <c r="O90" s="101"/>
      <c r="P90" s="102"/>
      <c r="S90" s="150"/>
      <c r="T90" s="143"/>
      <c r="U90" s="144"/>
      <c r="V90" s="144"/>
      <c r="W90" s="145"/>
      <c r="X90" s="144"/>
      <c r="Y90" s="144"/>
      <c r="Z90" s="144"/>
      <c r="AA90" s="146"/>
      <c r="AB90" s="150"/>
      <c r="AC90" s="143"/>
      <c r="AD90" s="144"/>
      <c r="AE90" s="144"/>
      <c r="AF90" s="145"/>
      <c r="AG90" s="144"/>
      <c r="AH90" s="144"/>
      <c r="AI90" s="144"/>
    </row>
    <row r="91" spans="1:35" ht="13.5">
      <c r="A91" s="124" t="s">
        <v>5596</v>
      </c>
      <c r="B91" s="101"/>
      <c r="C91" s="101"/>
      <c r="D91" s="101"/>
      <c r="E91" s="101"/>
      <c r="F91" s="101"/>
      <c r="G91" s="101"/>
      <c r="H91" s="101"/>
      <c r="I91" s="99" t="s">
        <v>5597</v>
      </c>
      <c r="J91" s="101"/>
      <c r="K91" s="101"/>
      <c r="L91" s="101"/>
      <c r="M91" s="101"/>
      <c r="N91" s="101"/>
      <c r="O91" s="101"/>
      <c r="P91" s="102"/>
      <c r="S91" s="149" t="s">
        <v>5598</v>
      </c>
      <c r="T91" s="143"/>
      <c r="U91" s="144"/>
      <c r="V91" s="144"/>
      <c r="W91" s="145"/>
      <c r="X91" s="144"/>
      <c r="Y91" s="144"/>
      <c r="Z91" s="144"/>
      <c r="AA91" s="146"/>
      <c r="AB91" s="149" t="s">
        <v>5599</v>
      </c>
      <c r="AC91" s="143"/>
      <c r="AD91" s="144"/>
      <c r="AE91" s="144"/>
      <c r="AF91" s="145"/>
      <c r="AG91" s="144"/>
      <c r="AH91" s="144"/>
      <c r="AI91" s="144"/>
    </row>
    <row r="92" spans="1:35" ht="13.5">
      <c r="A92" s="124"/>
      <c r="B92" s="101"/>
      <c r="C92" s="101"/>
      <c r="D92" s="101"/>
      <c r="E92" s="101"/>
      <c r="F92" s="101"/>
      <c r="G92" s="101"/>
      <c r="H92" s="101"/>
      <c r="I92" s="99"/>
      <c r="J92" s="101"/>
      <c r="K92" s="101"/>
      <c r="L92" s="101"/>
      <c r="M92" s="101"/>
      <c r="N92" s="101"/>
      <c r="O92" s="101"/>
      <c r="P92" s="102"/>
      <c r="S92" s="149" t="s">
        <v>5600</v>
      </c>
      <c r="T92" s="143"/>
      <c r="U92" s="144"/>
      <c r="V92" s="144"/>
      <c r="W92" s="145"/>
      <c r="X92" s="144"/>
      <c r="Y92" s="144"/>
      <c r="Z92" s="144"/>
      <c r="AA92" s="146"/>
      <c r="AB92" s="149" t="s">
        <v>5601</v>
      </c>
      <c r="AC92" s="143"/>
      <c r="AD92" s="144"/>
      <c r="AE92" s="144"/>
      <c r="AF92" s="145"/>
      <c r="AG92" s="144"/>
      <c r="AH92" s="144"/>
      <c r="AI92" s="144"/>
    </row>
    <row r="93" spans="1:35" ht="12.75">
      <c r="A93" s="124" t="s">
        <v>5602</v>
      </c>
      <c r="B93" s="101"/>
      <c r="C93" s="101"/>
      <c r="D93" s="101"/>
      <c r="E93" s="101"/>
      <c r="F93" s="101"/>
      <c r="G93" s="101"/>
      <c r="H93" s="101"/>
      <c r="I93" s="99" t="s">
        <v>5603</v>
      </c>
      <c r="J93" s="101"/>
      <c r="K93" s="101"/>
      <c r="L93" s="101"/>
      <c r="M93" s="101"/>
      <c r="N93" s="101"/>
      <c r="O93" s="101"/>
      <c r="P93" s="102"/>
      <c r="S93" s="150"/>
      <c r="T93" s="143"/>
      <c r="U93" s="144"/>
      <c r="V93" s="144"/>
      <c r="W93" s="145"/>
      <c r="X93" s="144"/>
      <c r="Y93" s="144"/>
      <c r="Z93" s="144"/>
      <c r="AA93" s="146"/>
      <c r="AB93" s="150"/>
      <c r="AC93" s="143"/>
      <c r="AD93" s="144"/>
      <c r="AE93" s="144"/>
      <c r="AF93" s="145"/>
      <c r="AG93" s="144"/>
      <c r="AH93" s="144"/>
      <c r="AI93" s="144"/>
    </row>
    <row r="94" spans="1:35" ht="13.5">
      <c r="A94" s="124" t="s">
        <v>5604</v>
      </c>
      <c r="B94" s="101"/>
      <c r="C94" s="101"/>
      <c r="D94" s="101"/>
      <c r="E94" s="101"/>
      <c r="F94" s="101"/>
      <c r="G94" s="101"/>
      <c r="H94" s="101"/>
      <c r="I94" s="99" t="s">
        <v>5605</v>
      </c>
      <c r="J94" s="101"/>
      <c r="K94" s="101"/>
      <c r="L94" s="101"/>
      <c r="M94" s="101"/>
      <c r="N94" s="101"/>
      <c r="O94" s="101"/>
      <c r="P94" s="102"/>
      <c r="S94" s="149" t="s">
        <v>5606</v>
      </c>
      <c r="T94" s="143"/>
      <c r="U94" s="144"/>
      <c r="V94" s="144"/>
      <c r="W94" s="145"/>
      <c r="X94" s="144"/>
      <c r="Y94" s="144"/>
      <c r="Z94" s="144"/>
      <c r="AA94" s="146"/>
      <c r="AB94" s="149" t="s">
        <v>5607</v>
      </c>
      <c r="AC94" s="143"/>
      <c r="AD94" s="144"/>
      <c r="AE94" s="144"/>
      <c r="AF94" s="145"/>
      <c r="AG94" s="144"/>
      <c r="AH94" s="144"/>
      <c r="AI94" s="144"/>
    </row>
    <row r="95" spans="1:35" ht="13.5">
      <c r="A95" s="124" t="s">
        <v>5608</v>
      </c>
      <c r="B95" s="101"/>
      <c r="C95" s="101"/>
      <c r="D95" s="101"/>
      <c r="E95" s="101"/>
      <c r="F95" s="101"/>
      <c r="G95" s="101"/>
      <c r="H95" s="101"/>
      <c r="I95" s="99"/>
      <c r="J95" s="101"/>
      <c r="K95" s="101"/>
      <c r="L95" s="101"/>
      <c r="M95" s="101"/>
      <c r="N95" s="101"/>
      <c r="O95" s="101"/>
      <c r="P95" s="102"/>
      <c r="S95" s="149" t="s">
        <v>5609</v>
      </c>
      <c r="T95" s="143"/>
      <c r="U95" s="144"/>
      <c r="V95" s="144"/>
      <c r="W95" s="145"/>
      <c r="X95" s="144"/>
      <c r="Y95" s="144"/>
      <c r="Z95" s="144"/>
      <c r="AA95" s="146"/>
      <c r="AB95" s="149" t="s">
        <v>5610</v>
      </c>
      <c r="AC95" s="143"/>
      <c r="AD95" s="144"/>
      <c r="AE95" s="144"/>
      <c r="AF95" s="145"/>
      <c r="AG95" s="144"/>
      <c r="AH95" s="144"/>
      <c r="AI95" s="144"/>
    </row>
    <row r="96" spans="1:35" ht="13.5">
      <c r="A96" s="124"/>
      <c r="B96" s="101"/>
      <c r="C96" s="101"/>
      <c r="D96" s="101"/>
      <c r="E96" s="101"/>
      <c r="F96" s="101"/>
      <c r="G96" s="101"/>
      <c r="H96" s="101"/>
      <c r="I96" s="99" t="s">
        <v>5611</v>
      </c>
      <c r="J96" s="101"/>
      <c r="K96" s="101"/>
      <c r="L96" s="101"/>
      <c r="M96" s="101"/>
      <c r="N96" s="101"/>
      <c r="O96" s="101"/>
      <c r="P96" s="102"/>
      <c r="S96" s="149" t="s">
        <v>5612</v>
      </c>
      <c r="T96" s="143"/>
      <c r="U96" s="144"/>
      <c r="V96" s="144"/>
      <c r="W96" s="145"/>
      <c r="X96" s="144"/>
      <c r="Y96" s="144"/>
      <c r="Z96" s="144"/>
      <c r="AA96" s="146"/>
      <c r="AB96" s="150"/>
      <c r="AC96" s="143"/>
      <c r="AD96" s="144"/>
      <c r="AE96" s="144"/>
      <c r="AF96" s="145"/>
      <c r="AG96" s="144"/>
      <c r="AH96" s="144"/>
      <c r="AI96" s="144"/>
    </row>
    <row r="97" spans="1:35" ht="13.5">
      <c r="A97" s="124" t="s">
        <v>5613</v>
      </c>
      <c r="B97" s="101"/>
      <c r="C97" s="101"/>
      <c r="D97" s="101"/>
      <c r="E97" s="101"/>
      <c r="F97" s="101"/>
      <c r="G97" s="101"/>
      <c r="H97" s="101"/>
      <c r="I97" s="99" t="s">
        <v>5614</v>
      </c>
      <c r="J97" s="101"/>
      <c r="K97" s="101"/>
      <c r="L97" s="101"/>
      <c r="M97" s="101"/>
      <c r="N97" s="101"/>
      <c r="O97" s="101"/>
      <c r="P97" s="102"/>
      <c r="S97" s="77"/>
      <c r="T97" s="143"/>
      <c r="U97" s="144"/>
      <c r="V97" s="144"/>
      <c r="W97" s="145"/>
      <c r="X97" s="144"/>
      <c r="Y97" s="144"/>
      <c r="Z97" s="144"/>
      <c r="AA97" s="146"/>
      <c r="AB97" s="149" t="s">
        <v>5615</v>
      </c>
      <c r="AC97" s="143"/>
      <c r="AD97" s="144"/>
      <c r="AE97" s="144"/>
      <c r="AF97" s="145"/>
      <c r="AG97" s="144"/>
      <c r="AH97" s="144"/>
      <c r="AI97" s="144"/>
    </row>
    <row r="98" spans="1:35" ht="13.5">
      <c r="A98" s="124"/>
      <c r="B98" s="99"/>
      <c r="C98" s="99"/>
      <c r="D98" s="99"/>
      <c r="E98" s="99"/>
      <c r="F98" s="99"/>
      <c r="G98" s="99"/>
      <c r="H98" s="101"/>
      <c r="I98" s="99"/>
      <c r="J98" s="99"/>
      <c r="K98" s="99"/>
      <c r="L98" s="99"/>
      <c r="M98" s="99"/>
      <c r="N98" s="99"/>
      <c r="O98" s="99"/>
      <c r="P98" s="102"/>
      <c r="S98" s="159" t="s">
        <v>5616</v>
      </c>
      <c r="T98" s="143"/>
      <c r="U98" s="144"/>
      <c r="V98" s="144"/>
      <c r="W98" s="145"/>
      <c r="X98" s="144"/>
      <c r="Y98" s="144"/>
      <c r="Z98" s="144"/>
      <c r="AA98" s="146"/>
      <c r="AB98" s="152" t="s">
        <v>5617</v>
      </c>
      <c r="AC98" s="143"/>
      <c r="AD98" s="144"/>
      <c r="AE98" s="144"/>
      <c r="AF98" s="145"/>
      <c r="AG98" s="144"/>
      <c r="AH98" s="144"/>
      <c r="AI98" s="144"/>
    </row>
    <row r="99" spans="1:35" ht="13.5">
      <c r="A99" s="124"/>
      <c r="B99" s="99"/>
      <c r="C99" s="99"/>
      <c r="D99" s="99"/>
      <c r="E99" s="316" t="s">
        <v>5618</v>
      </c>
      <c r="F99" s="316"/>
      <c r="G99" s="316"/>
      <c r="H99" s="101">
        <f>SUM(H71:H97)</f>
        <v>66</v>
      </c>
      <c r="I99" s="99"/>
      <c r="J99" s="99"/>
      <c r="K99" s="99"/>
      <c r="L99" s="99"/>
      <c r="M99" s="316" t="s">
        <v>5619</v>
      </c>
      <c r="N99" s="316"/>
      <c r="O99" s="316"/>
      <c r="P99" s="102">
        <f>SUM(P71:P97)</f>
        <v>59</v>
      </c>
      <c r="S99" s="148"/>
      <c r="T99" s="143"/>
      <c r="U99" s="144"/>
      <c r="V99" s="144"/>
      <c r="W99" s="145"/>
      <c r="X99" s="144"/>
      <c r="Y99" s="144"/>
      <c r="Z99" s="144"/>
      <c r="AA99" s="146"/>
      <c r="AB99" s="152"/>
      <c r="AC99" s="143"/>
      <c r="AD99" s="144"/>
      <c r="AE99" s="144"/>
      <c r="AF99" s="145"/>
      <c r="AG99" s="144"/>
      <c r="AH99" s="144"/>
      <c r="AI99" s="144"/>
    </row>
    <row r="100" spans="1:35" ht="12.75">
      <c r="A100" s="124"/>
      <c r="B100" s="99"/>
      <c r="C100" s="99"/>
      <c r="D100" s="99"/>
      <c r="E100" s="316" t="s">
        <v>5620</v>
      </c>
      <c r="F100" s="316"/>
      <c r="G100" s="316"/>
      <c r="H100" s="104">
        <v>1</v>
      </c>
      <c r="I100" s="99"/>
      <c r="J100" s="99"/>
      <c r="K100" s="99"/>
      <c r="L100" s="99"/>
      <c r="M100" s="316" t="s">
        <v>5621</v>
      </c>
      <c r="N100" s="316"/>
      <c r="O100" s="316"/>
      <c r="P100" s="105">
        <v>0</v>
      </c>
      <c r="S100" s="148"/>
      <c r="T100" s="143"/>
      <c r="U100" s="144"/>
      <c r="V100" s="144"/>
      <c r="W100" s="145"/>
      <c r="X100" s="144"/>
      <c r="Y100" s="142" t="s">
        <v>5622</v>
      </c>
      <c r="Z100" s="142">
        <f>SUM(Z72:Z98)</f>
        <v>66</v>
      </c>
      <c r="AA100" s="146"/>
      <c r="AB100" s="144"/>
      <c r="AC100" s="143"/>
      <c r="AD100" s="144"/>
      <c r="AE100" s="144"/>
      <c r="AF100" s="145"/>
      <c r="AG100" s="144"/>
      <c r="AH100" s="142" t="s">
        <v>5623</v>
      </c>
      <c r="AI100" s="142">
        <f>SUM(AI72:AI98)</f>
        <v>58</v>
      </c>
    </row>
    <row r="101" spans="1:35" ht="12.75">
      <c r="A101" s="126"/>
      <c r="B101" s="121"/>
      <c r="C101" s="121"/>
      <c r="D101" s="121"/>
      <c r="E101" s="121"/>
      <c r="F101" s="121"/>
      <c r="G101" s="121"/>
      <c r="H101" s="121"/>
      <c r="I101" s="108"/>
      <c r="J101" s="108"/>
      <c r="K101" s="108"/>
      <c r="L101" s="108"/>
      <c r="M101" s="108"/>
      <c r="N101" s="108"/>
      <c r="O101" s="108"/>
      <c r="P101" s="109"/>
      <c r="S101" s="148"/>
      <c r="T101" s="143"/>
      <c r="U101" s="144"/>
      <c r="V101" s="144"/>
      <c r="W101" s="145"/>
      <c r="X101" s="144"/>
      <c r="Y101" s="142" t="s">
        <v>5624</v>
      </c>
      <c r="Z101" s="153">
        <f>ROUNDDOWN((1+(Z100-66)/3),0)</f>
        <v>1</v>
      </c>
      <c r="AA101" s="146"/>
      <c r="AB101" s="154"/>
      <c r="AC101" s="143"/>
      <c r="AD101" s="144"/>
      <c r="AE101" s="144"/>
      <c r="AF101" s="145"/>
      <c r="AG101" s="144"/>
      <c r="AH101" s="142" t="s">
        <v>5625</v>
      </c>
      <c r="AI101" s="153">
        <f>ROUNDDOWN((1+(AI100-66)/3),0)</f>
        <v>-1</v>
      </c>
    </row>
  </sheetData>
  <mergeCells count="13">
    <mergeCell ref="A1:P2"/>
    <mergeCell ref="E33:G33"/>
    <mergeCell ref="M33:O33"/>
    <mergeCell ref="E34:G34"/>
    <mergeCell ref="M34:O34"/>
    <mergeCell ref="E66:G66"/>
    <mergeCell ref="M66:O66"/>
    <mergeCell ref="E67:G67"/>
    <mergeCell ref="M67:O67"/>
    <mergeCell ref="E99:G99"/>
    <mergeCell ref="M99:O99"/>
    <mergeCell ref="E100:G100"/>
    <mergeCell ref="M100:O100"/>
  </mergeCells>
  <printOptions/>
  <pageMargins left="0.7875" right="0.7875" top="0.7875" bottom="0.7875" header="0.5" footer="0.5"/>
  <pageSetup fitToHeight="0"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I101"/>
  <sheetViews>
    <sheetView workbookViewId="0" topLeftCell="A82">
      <selection activeCell="R1" sqref="R1"/>
    </sheetView>
  </sheetViews>
  <sheetFormatPr defaultColWidth="9.140625" defaultRowHeight="12.75"/>
  <cols>
    <col min="1" max="1" width="11.8515625" style="1" customWidth="1"/>
    <col min="2" max="2" width="5.00390625" style="1" customWidth="1"/>
    <col min="3" max="3" width="4.140625" style="1" customWidth="1"/>
    <col min="4" max="4" width="3.00390625" style="1" customWidth="1"/>
    <col min="5" max="5" width="4.00390625" style="1" customWidth="1"/>
    <col min="6" max="6" width="5.140625" style="1" customWidth="1"/>
    <col min="7" max="7" width="4.00390625" style="1" customWidth="1"/>
    <col min="8" max="8" width="6.7109375" style="1" customWidth="1"/>
    <col min="9" max="9" width="13.8515625" style="1" customWidth="1"/>
    <col min="10" max="10" width="5.00390625" style="1" customWidth="1"/>
    <col min="11" max="11" width="3.57421875" style="1" customWidth="1"/>
    <col min="12" max="12" width="3.00390625" style="1" customWidth="1"/>
    <col min="13" max="13" width="4.00390625" style="1" customWidth="1"/>
    <col min="14" max="14" width="5.140625" style="1" customWidth="1"/>
    <col min="15" max="15" width="4.00390625" style="1" customWidth="1"/>
    <col min="16" max="16" width="6.7109375" style="1" customWidth="1"/>
    <col min="17" max="18" width="9.00390625" style="1" customWidth="1"/>
    <col min="19" max="19" width="11.140625" style="1" customWidth="1"/>
    <col min="20" max="20" width="4.421875" style="1" customWidth="1"/>
    <col min="21" max="21" width="3.00390625" style="1" customWidth="1"/>
    <col min="22" max="22" width="5.00390625" style="1" customWidth="1"/>
    <col min="23" max="23" width="5.140625" style="1" customWidth="1"/>
    <col min="24" max="25" width="4.140625" style="1" customWidth="1"/>
    <col min="26" max="26" width="4.421875" style="1" customWidth="1"/>
    <col min="27" max="27" width="9.00390625" style="1" customWidth="1"/>
    <col min="28" max="28" width="11.7109375" style="1" customWidth="1"/>
    <col min="29" max="29" width="4.421875" style="1" customWidth="1"/>
    <col min="30" max="30" width="3.00390625" style="1" customWidth="1"/>
    <col min="31" max="31" width="5.00390625" style="1" customWidth="1"/>
    <col min="32" max="32" width="5.140625" style="1" customWidth="1"/>
    <col min="33" max="34" width="4.140625" style="1" customWidth="1"/>
    <col min="35" max="35" width="3.57421875" style="1" customWidth="1"/>
    <col min="36" max="16384" width="9.00390625" style="1" customWidth="1"/>
  </cols>
  <sheetData>
    <row r="1" spans="1:18" ht="20.25">
      <c r="A1" s="328" t="s">
        <v>5626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161"/>
      <c r="R1" s="161"/>
    </row>
    <row r="2" spans="1:18" ht="20.25">
      <c r="A2" s="328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161"/>
      <c r="R2" s="161"/>
    </row>
    <row r="3" spans="1:16" ht="12.75">
      <c r="A3" s="123" t="s">
        <v>5627</v>
      </c>
      <c r="B3" s="96" t="s">
        <v>5628</v>
      </c>
      <c r="C3" s="96" t="s">
        <v>5629</v>
      </c>
      <c r="D3" s="96" t="s">
        <v>5630</v>
      </c>
      <c r="E3" s="96" t="s">
        <v>5631</v>
      </c>
      <c r="F3" s="96" t="s">
        <v>5632</v>
      </c>
      <c r="G3" s="96" t="s">
        <v>5633</v>
      </c>
      <c r="H3" s="96" t="s">
        <v>5634</v>
      </c>
      <c r="I3" s="129" t="s">
        <v>5635</v>
      </c>
      <c r="J3" s="96" t="s">
        <v>5636</v>
      </c>
      <c r="K3" s="96" t="s">
        <v>748</v>
      </c>
      <c r="L3" s="96" t="s">
        <v>749</v>
      </c>
      <c r="M3" s="96" t="s">
        <v>750</v>
      </c>
      <c r="N3" s="96" t="s">
        <v>751</v>
      </c>
      <c r="O3" s="96" t="s">
        <v>752</v>
      </c>
      <c r="P3" s="98" t="s">
        <v>753</v>
      </c>
    </row>
    <row r="4" spans="1:16" ht="12.75">
      <c r="A4" s="124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2.75">
      <c r="A5" s="99" t="s">
        <v>754</v>
      </c>
      <c r="B5" s="101">
        <v>7.5</v>
      </c>
      <c r="C5" s="101"/>
      <c r="D5" s="101"/>
      <c r="E5" s="101"/>
      <c r="F5" s="101"/>
      <c r="G5" s="101"/>
      <c r="H5" s="101">
        <f>SUM(B5:G5)</f>
        <v>7.5</v>
      </c>
      <c r="I5" s="35" t="s">
        <v>755</v>
      </c>
      <c r="J5" s="101">
        <v>6.5</v>
      </c>
      <c r="K5" s="101"/>
      <c r="L5" s="101"/>
      <c r="M5" s="101"/>
      <c r="N5" s="101"/>
      <c r="O5" s="101"/>
      <c r="P5" s="102">
        <f>SUM(J5:O5)</f>
        <v>6.5</v>
      </c>
    </row>
    <row r="6" spans="1:16" ht="12.75">
      <c r="A6" s="124"/>
      <c r="B6" s="101"/>
      <c r="C6" s="101"/>
      <c r="D6" s="101"/>
      <c r="E6" s="101"/>
      <c r="F6" s="101"/>
      <c r="G6" s="101"/>
      <c r="H6" s="101"/>
      <c r="I6" s="99"/>
      <c r="J6" s="101"/>
      <c r="K6" s="101"/>
      <c r="L6" s="101"/>
      <c r="M6" s="101"/>
      <c r="N6" s="101"/>
      <c r="O6" s="101"/>
      <c r="P6" s="102"/>
    </row>
    <row r="7" spans="1:16" ht="12.75">
      <c r="A7" s="82" t="s">
        <v>756</v>
      </c>
      <c r="B7" s="101">
        <v>6.5</v>
      </c>
      <c r="C7" s="101"/>
      <c r="D7" s="101"/>
      <c r="E7" s="101"/>
      <c r="F7" s="101"/>
      <c r="G7" s="101"/>
      <c r="H7" s="101">
        <f>SUM(B7:G7)</f>
        <v>6.5</v>
      </c>
      <c r="I7" s="99" t="s">
        <v>757</v>
      </c>
      <c r="J7" s="101">
        <v>5.5</v>
      </c>
      <c r="K7" s="101"/>
      <c r="L7" s="101"/>
      <c r="M7" s="101"/>
      <c r="N7" s="101"/>
      <c r="O7" s="101"/>
      <c r="P7" s="102">
        <f>SUM(J7:O7)</f>
        <v>5.5</v>
      </c>
    </row>
    <row r="8" spans="1:16" ht="12.75">
      <c r="A8" s="99" t="s">
        <v>758</v>
      </c>
      <c r="B8" s="101">
        <v>6</v>
      </c>
      <c r="C8" s="101"/>
      <c r="D8" s="101"/>
      <c r="E8" s="101"/>
      <c r="F8" s="101">
        <v>-0.5</v>
      </c>
      <c r="G8" s="101"/>
      <c r="H8" s="101">
        <f>SUM(B8:G8)</f>
        <v>5.5</v>
      </c>
      <c r="I8" s="99" t="s">
        <v>759</v>
      </c>
      <c r="J8" s="101">
        <v>7</v>
      </c>
      <c r="K8" s="101"/>
      <c r="L8" s="101"/>
      <c r="M8" s="101"/>
      <c r="N8" s="101"/>
      <c r="O8" s="101"/>
      <c r="P8" s="102">
        <f>SUM(J8:O8)</f>
        <v>7</v>
      </c>
    </row>
    <row r="9" spans="1:16" ht="12.75">
      <c r="A9" s="162" t="s">
        <v>760</v>
      </c>
      <c r="B9" s="101">
        <v>6</v>
      </c>
      <c r="C9" s="101"/>
      <c r="D9" s="101"/>
      <c r="E9" s="101"/>
      <c r="F9" s="101"/>
      <c r="G9" s="101"/>
      <c r="H9" s="101">
        <f>SUM(B9:G9)</f>
        <v>6</v>
      </c>
      <c r="I9" s="99" t="s">
        <v>761</v>
      </c>
      <c r="J9" s="101">
        <v>7</v>
      </c>
      <c r="K9" s="101"/>
      <c r="L9" s="101"/>
      <c r="M9" s="101"/>
      <c r="N9" s="101">
        <v>-0.5</v>
      </c>
      <c r="O9" s="101"/>
      <c r="P9" s="102">
        <f>SUM(J9:O9)</f>
        <v>6.5</v>
      </c>
    </row>
    <row r="10" spans="1:16" ht="12.75">
      <c r="A10" s="124"/>
      <c r="B10" s="101"/>
      <c r="C10" s="101"/>
      <c r="D10" s="101"/>
      <c r="E10" s="101"/>
      <c r="F10" s="101"/>
      <c r="G10" s="101"/>
      <c r="H10" s="101"/>
      <c r="I10" s="99"/>
      <c r="J10" s="101"/>
      <c r="K10" s="101"/>
      <c r="L10" s="101"/>
      <c r="M10" s="101"/>
      <c r="N10" s="101"/>
      <c r="O10" s="101"/>
      <c r="P10" s="102"/>
    </row>
    <row r="11" spans="1:16" ht="12.75">
      <c r="A11" s="35" t="s">
        <v>762</v>
      </c>
      <c r="B11" s="101">
        <v>5</v>
      </c>
      <c r="C11" s="101"/>
      <c r="D11" s="101"/>
      <c r="E11" s="101"/>
      <c r="F11" s="101">
        <v>-0.5</v>
      </c>
      <c r="G11" s="101"/>
      <c r="H11" s="101">
        <f>SUM(B11:G11)</f>
        <v>4.5</v>
      </c>
      <c r="I11" s="99" t="s">
        <v>763</v>
      </c>
      <c r="J11" s="101">
        <v>6.5</v>
      </c>
      <c r="K11" s="101"/>
      <c r="L11" s="101"/>
      <c r="M11" s="101"/>
      <c r="N11" s="101"/>
      <c r="O11" s="101"/>
      <c r="P11" s="102">
        <f>SUM(J11:O11)</f>
        <v>6.5</v>
      </c>
    </row>
    <row r="12" spans="1:16" ht="12.75">
      <c r="A12" s="130" t="s">
        <v>764</v>
      </c>
      <c r="B12" s="101"/>
      <c r="C12" s="101"/>
      <c r="D12" s="101"/>
      <c r="E12" s="101"/>
      <c r="F12" s="101"/>
      <c r="G12" s="101"/>
      <c r="H12" s="101"/>
      <c r="I12" s="99" t="s">
        <v>765</v>
      </c>
      <c r="J12" s="101">
        <v>6.5</v>
      </c>
      <c r="K12" s="101"/>
      <c r="L12" s="101"/>
      <c r="M12" s="101"/>
      <c r="N12" s="101"/>
      <c r="O12" s="101"/>
      <c r="P12" s="102">
        <f>SUM(J12:O12)</f>
        <v>6.5</v>
      </c>
    </row>
    <row r="13" spans="1:16" ht="12.75">
      <c r="A13" s="82" t="s">
        <v>766</v>
      </c>
      <c r="B13" s="101">
        <v>7</v>
      </c>
      <c r="C13" s="101">
        <v>3</v>
      </c>
      <c r="D13" s="101"/>
      <c r="E13" s="101"/>
      <c r="F13" s="101"/>
      <c r="G13" s="101"/>
      <c r="H13" s="101">
        <f>SUM(B13:G13)</f>
        <v>10</v>
      </c>
      <c r="I13" s="35" t="s">
        <v>767</v>
      </c>
      <c r="J13" s="101">
        <v>6</v>
      </c>
      <c r="K13" s="101"/>
      <c r="L13" s="101"/>
      <c r="M13" s="101"/>
      <c r="N13" s="101"/>
      <c r="O13" s="101"/>
      <c r="P13" s="102">
        <f>SUM(J13:O13)</f>
        <v>6</v>
      </c>
    </row>
    <row r="14" spans="1:16" ht="12.75">
      <c r="A14" s="82" t="s">
        <v>768</v>
      </c>
      <c r="B14" s="101">
        <v>6.5</v>
      </c>
      <c r="C14" s="101"/>
      <c r="D14" s="101"/>
      <c r="E14" s="101"/>
      <c r="F14" s="101"/>
      <c r="G14" s="101"/>
      <c r="H14" s="101">
        <f>SUM(B14:G14)</f>
        <v>6.5</v>
      </c>
      <c r="I14" s="35" t="s">
        <v>769</v>
      </c>
      <c r="J14" s="101">
        <v>6</v>
      </c>
      <c r="K14" s="101">
        <v>3</v>
      </c>
      <c r="L14" s="101"/>
      <c r="M14" s="101"/>
      <c r="N14" s="101"/>
      <c r="O14" s="101"/>
      <c r="P14" s="102">
        <f>SUM(J14:O14)</f>
        <v>9</v>
      </c>
    </row>
    <row r="15" spans="1:16" ht="12.75">
      <c r="A15" s="124"/>
      <c r="B15" s="101"/>
      <c r="C15" s="101"/>
      <c r="D15" s="101"/>
      <c r="E15" s="101"/>
      <c r="F15" s="101"/>
      <c r="G15" s="101"/>
      <c r="H15" s="101"/>
      <c r="I15" s="99"/>
      <c r="J15" s="101"/>
      <c r="K15" s="101"/>
      <c r="L15" s="101"/>
      <c r="M15" s="101"/>
      <c r="N15" s="101"/>
      <c r="O15" s="101"/>
      <c r="P15" s="102"/>
    </row>
    <row r="16" spans="1:16" ht="12.75">
      <c r="A16" s="125" t="s">
        <v>770</v>
      </c>
      <c r="B16" s="101"/>
      <c r="C16" s="101"/>
      <c r="D16" s="101"/>
      <c r="E16" s="101"/>
      <c r="F16" s="101"/>
      <c r="G16" s="101"/>
      <c r="H16" s="101"/>
      <c r="I16" s="99" t="s">
        <v>771</v>
      </c>
      <c r="J16" s="101">
        <v>6.5</v>
      </c>
      <c r="K16" s="101">
        <v>3</v>
      </c>
      <c r="L16" s="101"/>
      <c r="M16" s="101"/>
      <c r="N16" s="101"/>
      <c r="O16" s="101"/>
      <c r="P16" s="102">
        <f>SUM(J16:O16)</f>
        <v>9.5</v>
      </c>
    </row>
    <row r="17" spans="1:16" ht="12.75">
      <c r="A17" s="162" t="s">
        <v>772</v>
      </c>
      <c r="B17" s="101">
        <v>6</v>
      </c>
      <c r="C17" s="101"/>
      <c r="D17" s="101"/>
      <c r="E17" s="101"/>
      <c r="F17" s="101"/>
      <c r="G17" s="101"/>
      <c r="H17" s="101">
        <f>SUM(B17:G17)</f>
        <v>6</v>
      </c>
      <c r="I17" s="99" t="s">
        <v>773</v>
      </c>
      <c r="J17" s="101">
        <v>5.5</v>
      </c>
      <c r="K17" s="101"/>
      <c r="L17" s="101"/>
      <c r="M17" s="101"/>
      <c r="N17" s="101"/>
      <c r="O17" s="101"/>
      <c r="P17" s="102">
        <f>SUM(J17:O17)</f>
        <v>5.5</v>
      </c>
    </row>
    <row r="18" spans="1:16" ht="12.75">
      <c r="A18" s="35" t="s">
        <v>774</v>
      </c>
      <c r="B18" s="101">
        <v>7.5</v>
      </c>
      <c r="C18" s="101">
        <v>6</v>
      </c>
      <c r="D18" s="101"/>
      <c r="E18" s="101">
        <v>1</v>
      </c>
      <c r="F18" s="101"/>
      <c r="G18" s="101"/>
      <c r="H18" s="101">
        <f>SUM(B18:G18)</f>
        <v>14.5</v>
      </c>
      <c r="I18" s="99" t="s">
        <v>775</v>
      </c>
      <c r="J18" s="101">
        <v>5</v>
      </c>
      <c r="K18" s="101"/>
      <c r="L18" s="101"/>
      <c r="M18" s="101"/>
      <c r="N18" s="101"/>
      <c r="O18" s="101"/>
      <c r="P18" s="102">
        <f>SUM(J18:O18)</f>
        <v>5</v>
      </c>
    </row>
    <row r="19" spans="1:16" ht="12.75">
      <c r="A19" s="124"/>
      <c r="B19" s="101"/>
      <c r="C19" s="101"/>
      <c r="D19" s="101"/>
      <c r="E19" s="101"/>
      <c r="F19" s="101"/>
      <c r="G19" s="101"/>
      <c r="H19" s="101"/>
      <c r="I19" s="99"/>
      <c r="J19" s="101"/>
      <c r="K19" s="101"/>
      <c r="L19" s="101"/>
      <c r="M19" s="101"/>
      <c r="N19" s="101"/>
      <c r="O19" s="101"/>
      <c r="P19" s="102"/>
    </row>
    <row r="20" spans="1:16" ht="12.75">
      <c r="A20" s="124"/>
      <c r="B20" s="101"/>
      <c r="C20" s="101"/>
      <c r="D20" s="101"/>
      <c r="E20" s="101"/>
      <c r="F20" s="101"/>
      <c r="G20" s="101"/>
      <c r="H20" s="101"/>
      <c r="I20" s="99"/>
      <c r="J20" s="101"/>
      <c r="K20" s="101"/>
      <c r="L20" s="101"/>
      <c r="M20" s="101"/>
      <c r="N20" s="101"/>
      <c r="O20" s="101"/>
      <c r="P20" s="102"/>
    </row>
    <row r="21" spans="1:16" ht="12.75">
      <c r="A21" s="124"/>
      <c r="B21" s="101"/>
      <c r="C21" s="101"/>
      <c r="D21" s="101"/>
      <c r="E21" s="101"/>
      <c r="F21" s="101"/>
      <c r="G21" s="101"/>
      <c r="H21" s="101"/>
      <c r="I21" s="99"/>
      <c r="J21" s="101"/>
      <c r="K21" s="101"/>
      <c r="L21" s="101"/>
      <c r="M21" s="101"/>
      <c r="N21" s="101"/>
      <c r="O21" s="101"/>
      <c r="P21" s="102"/>
    </row>
    <row r="22" spans="1:16" ht="12.75">
      <c r="A22" s="124" t="s">
        <v>776</v>
      </c>
      <c r="B22" s="101"/>
      <c r="C22" s="101"/>
      <c r="D22" s="101"/>
      <c r="E22" s="101"/>
      <c r="F22" s="101"/>
      <c r="G22" s="101"/>
      <c r="H22" s="101"/>
      <c r="I22" s="35" t="s">
        <v>777</v>
      </c>
      <c r="J22" s="101"/>
      <c r="K22" s="101"/>
      <c r="L22" s="101"/>
      <c r="M22" s="101"/>
      <c r="N22" s="101"/>
      <c r="O22" s="101"/>
      <c r="P22" s="102"/>
    </row>
    <row r="23" spans="1:16" ht="12.75">
      <c r="A23" s="124"/>
      <c r="B23" s="101"/>
      <c r="C23" s="101"/>
      <c r="D23" s="101"/>
      <c r="E23" s="101"/>
      <c r="F23" s="101"/>
      <c r="G23" s="101"/>
      <c r="H23" s="101"/>
      <c r="I23" s="99"/>
      <c r="J23" s="101"/>
      <c r="K23" s="101"/>
      <c r="L23" s="101"/>
      <c r="M23" s="101"/>
      <c r="N23" s="101"/>
      <c r="O23" s="101"/>
      <c r="P23" s="102"/>
    </row>
    <row r="24" spans="1:16" ht="12.75">
      <c r="A24" s="124" t="s">
        <v>778</v>
      </c>
      <c r="B24" s="101"/>
      <c r="C24" s="101"/>
      <c r="D24" s="101"/>
      <c r="E24" s="101"/>
      <c r="F24" s="101"/>
      <c r="G24" s="101"/>
      <c r="H24" s="101"/>
      <c r="I24" s="35" t="s">
        <v>779</v>
      </c>
      <c r="J24" s="101"/>
      <c r="K24" s="101"/>
      <c r="L24" s="101"/>
      <c r="M24" s="101"/>
      <c r="N24" s="101"/>
      <c r="O24" s="101"/>
      <c r="P24" s="102"/>
    </row>
    <row r="25" spans="1:16" ht="12.75">
      <c r="A25" s="99" t="s">
        <v>780</v>
      </c>
      <c r="B25" s="101"/>
      <c r="C25" s="101"/>
      <c r="D25" s="101"/>
      <c r="E25" s="101"/>
      <c r="F25" s="101"/>
      <c r="G25" s="101"/>
      <c r="H25" s="101"/>
      <c r="I25" s="35" t="s">
        <v>781</v>
      </c>
      <c r="J25" s="101"/>
      <c r="K25" s="101"/>
      <c r="L25" s="101"/>
      <c r="M25" s="101"/>
      <c r="N25" s="101"/>
      <c r="O25" s="101"/>
      <c r="P25" s="102"/>
    </row>
    <row r="26" spans="1:16" ht="12.75">
      <c r="A26" s="124"/>
      <c r="B26" s="101"/>
      <c r="C26" s="101"/>
      <c r="D26" s="101"/>
      <c r="E26" s="101"/>
      <c r="F26" s="101"/>
      <c r="G26" s="101"/>
      <c r="H26" s="101"/>
      <c r="I26" s="99"/>
      <c r="J26" s="101"/>
      <c r="K26" s="101"/>
      <c r="L26" s="101"/>
      <c r="M26" s="101"/>
      <c r="N26" s="101"/>
      <c r="O26" s="101"/>
      <c r="P26" s="102"/>
    </row>
    <row r="27" spans="1:16" ht="12.75">
      <c r="A27" s="130" t="s">
        <v>782</v>
      </c>
      <c r="B27" s="101"/>
      <c r="C27" s="101"/>
      <c r="D27" s="101"/>
      <c r="E27" s="101"/>
      <c r="F27" s="101"/>
      <c r="G27" s="101"/>
      <c r="H27" s="101"/>
      <c r="I27" s="99" t="s">
        <v>783</v>
      </c>
      <c r="J27" s="101"/>
      <c r="K27" s="101"/>
      <c r="L27" s="101"/>
      <c r="M27" s="101"/>
      <c r="N27" s="101"/>
      <c r="O27" s="101"/>
      <c r="P27" s="102"/>
    </row>
    <row r="28" spans="1:16" ht="12.75">
      <c r="A28" s="124" t="s">
        <v>784</v>
      </c>
      <c r="B28" s="101">
        <v>6</v>
      </c>
      <c r="C28" s="101"/>
      <c r="D28" s="101"/>
      <c r="E28" s="101"/>
      <c r="F28" s="101"/>
      <c r="G28" s="101"/>
      <c r="H28" s="101">
        <f>SUM(B28:G28)</f>
        <v>6</v>
      </c>
      <c r="I28" s="35" t="s">
        <v>785</v>
      </c>
      <c r="J28" s="101"/>
      <c r="K28" s="101"/>
      <c r="L28" s="101"/>
      <c r="M28" s="101"/>
      <c r="N28" s="101"/>
      <c r="O28" s="101"/>
      <c r="P28" s="102"/>
    </row>
    <row r="29" spans="1:16" ht="12.75">
      <c r="A29" s="124"/>
      <c r="B29" s="101"/>
      <c r="C29" s="101"/>
      <c r="D29" s="101"/>
      <c r="E29" s="101"/>
      <c r="F29" s="101"/>
      <c r="G29" s="101"/>
      <c r="H29" s="101"/>
      <c r="I29" s="35"/>
      <c r="J29" s="101"/>
      <c r="K29" s="101"/>
      <c r="L29" s="101"/>
      <c r="M29" s="101"/>
      <c r="N29" s="101"/>
      <c r="O29" s="101"/>
      <c r="P29" s="102"/>
    </row>
    <row r="30" spans="1:16" ht="12.75">
      <c r="A30" s="35" t="s">
        <v>786</v>
      </c>
      <c r="B30" s="101">
        <v>4.5</v>
      </c>
      <c r="C30" s="101"/>
      <c r="D30" s="101"/>
      <c r="E30" s="101"/>
      <c r="F30" s="101"/>
      <c r="G30" s="101"/>
      <c r="H30" s="101">
        <f>SUM(B30:G30)</f>
        <v>4.5</v>
      </c>
      <c r="I30" s="99" t="s">
        <v>787</v>
      </c>
      <c r="J30" s="101"/>
      <c r="K30" s="101"/>
      <c r="L30" s="101"/>
      <c r="M30" s="101"/>
      <c r="N30" s="101"/>
      <c r="O30" s="101"/>
      <c r="P30" s="102"/>
    </row>
    <row r="31" spans="1:16" ht="12.75">
      <c r="A31" s="35" t="s">
        <v>788</v>
      </c>
      <c r="B31" s="101"/>
      <c r="C31" s="101"/>
      <c r="D31" s="101"/>
      <c r="E31" s="101"/>
      <c r="F31" s="101"/>
      <c r="G31" s="101"/>
      <c r="H31" s="101"/>
      <c r="I31" s="99" t="s">
        <v>789</v>
      </c>
      <c r="J31" s="101"/>
      <c r="K31" s="101"/>
      <c r="L31" s="101"/>
      <c r="M31" s="101"/>
      <c r="N31" s="101"/>
      <c r="O31" s="101"/>
      <c r="P31" s="102"/>
    </row>
    <row r="32" spans="1:16" ht="12.75">
      <c r="A32" s="124"/>
      <c r="B32" s="99"/>
      <c r="C32" s="99"/>
      <c r="D32" s="99"/>
      <c r="E32" s="99"/>
      <c r="F32" s="99"/>
      <c r="G32" s="99"/>
      <c r="H32" s="101"/>
      <c r="I32" s="99"/>
      <c r="J32" s="99"/>
      <c r="K32" s="99"/>
      <c r="L32" s="99"/>
      <c r="M32" s="99"/>
      <c r="N32" s="99"/>
      <c r="O32" s="99"/>
      <c r="P32" s="102"/>
    </row>
    <row r="33" spans="1:16" ht="12.75">
      <c r="A33" s="124"/>
      <c r="B33" s="99"/>
      <c r="C33" s="99"/>
      <c r="D33" s="99"/>
      <c r="E33" s="316" t="s">
        <v>790</v>
      </c>
      <c r="F33" s="316"/>
      <c r="G33" s="316"/>
      <c r="H33" s="101">
        <f>SUM(H5:H31)</f>
        <v>77.5</v>
      </c>
      <c r="I33" s="99"/>
      <c r="J33" s="99"/>
      <c r="K33" s="99"/>
      <c r="L33" s="99"/>
      <c r="M33" s="316" t="s">
        <v>791</v>
      </c>
      <c r="N33" s="316"/>
      <c r="O33" s="316"/>
      <c r="P33" s="102">
        <f>SUM(P5:P31)</f>
        <v>73.5</v>
      </c>
    </row>
    <row r="34" spans="1:16" ht="12.75">
      <c r="A34" s="124"/>
      <c r="B34" s="99"/>
      <c r="C34" s="99"/>
      <c r="D34" s="99"/>
      <c r="E34" s="316" t="s">
        <v>792</v>
      </c>
      <c r="F34" s="316"/>
      <c r="G34" s="316"/>
      <c r="H34" s="127">
        <v>4</v>
      </c>
      <c r="I34" s="99"/>
      <c r="J34" s="99"/>
      <c r="K34" s="99"/>
      <c r="L34" s="99"/>
      <c r="M34" s="316" t="s">
        <v>793</v>
      </c>
      <c r="N34" s="316"/>
      <c r="O34" s="316"/>
      <c r="P34" s="128">
        <v>3</v>
      </c>
    </row>
    <row r="35" spans="1:16" ht="12.75">
      <c r="A35" s="332" t="s">
        <v>794</v>
      </c>
      <c r="B35" s="332"/>
      <c r="C35" s="332"/>
      <c r="D35" s="332"/>
      <c r="E35" s="332"/>
      <c r="F35" s="332"/>
      <c r="G35" s="332"/>
      <c r="H35" s="106"/>
      <c r="I35" s="108"/>
      <c r="J35" s="108"/>
      <c r="K35" s="108"/>
      <c r="L35" s="108"/>
      <c r="M35" s="108"/>
      <c r="N35" s="108"/>
      <c r="O35" s="108"/>
      <c r="P35" s="109"/>
    </row>
    <row r="36" spans="1:16" ht="12.75">
      <c r="A36" s="123" t="s">
        <v>795</v>
      </c>
      <c r="B36" s="96" t="s">
        <v>796</v>
      </c>
      <c r="C36" s="96" t="s">
        <v>797</v>
      </c>
      <c r="D36" s="96" t="s">
        <v>798</v>
      </c>
      <c r="E36" s="96" t="s">
        <v>799</v>
      </c>
      <c r="F36" s="96" t="s">
        <v>800</v>
      </c>
      <c r="G36" s="96" t="s">
        <v>801</v>
      </c>
      <c r="H36" s="96" t="s">
        <v>802</v>
      </c>
      <c r="I36" s="129" t="s">
        <v>803</v>
      </c>
      <c r="J36" s="96" t="s">
        <v>804</v>
      </c>
      <c r="K36" s="96" t="s">
        <v>805</v>
      </c>
      <c r="L36" s="96" t="s">
        <v>806</v>
      </c>
      <c r="M36" s="96" t="s">
        <v>807</v>
      </c>
      <c r="N36" s="96" t="s">
        <v>808</v>
      </c>
      <c r="O36" s="96" t="s">
        <v>809</v>
      </c>
      <c r="P36" s="98" t="s">
        <v>810</v>
      </c>
    </row>
    <row r="37" spans="1:16" ht="12.75">
      <c r="A37" s="124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100"/>
    </row>
    <row r="38" spans="1:16" ht="12.75">
      <c r="A38" s="99" t="s">
        <v>811</v>
      </c>
      <c r="B38" s="101">
        <v>6</v>
      </c>
      <c r="C38" s="101">
        <v>-2</v>
      </c>
      <c r="D38" s="101"/>
      <c r="E38" s="101"/>
      <c r="F38" s="101"/>
      <c r="G38" s="101"/>
      <c r="H38" s="101">
        <f>SUM(B38:G38)</f>
        <v>4</v>
      </c>
      <c r="I38" s="35" t="s">
        <v>812</v>
      </c>
      <c r="J38" s="101">
        <v>6</v>
      </c>
      <c r="K38" s="101"/>
      <c r="L38" s="101"/>
      <c r="M38" s="101"/>
      <c r="N38" s="101"/>
      <c r="O38" s="101"/>
      <c r="P38" s="102">
        <f>SUM(J38:O38)</f>
        <v>6</v>
      </c>
    </row>
    <row r="39" spans="1:16" ht="12.75">
      <c r="A39" s="99"/>
      <c r="B39" s="101"/>
      <c r="C39" s="101"/>
      <c r="D39" s="101"/>
      <c r="E39" s="101"/>
      <c r="F39" s="101"/>
      <c r="G39" s="101"/>
      <c r="H39" s="101"/>
      <c r="I39" s="99"/>
      <c r="J39" s="101"/>
      <c r="K39" s="101"/>
      <c r="L39" s="101"/>
      <c r="M39" s="101"/>
      <c r="N39" s="101"/>
      <c r="O39" s="101"/>
      <c r="P39" s="102"/>
    </row>
    <row r="40" spans="1:16" ht="12.75">
      <c r="A40" s="35" t="s">
        <v>813</v>
      </c>
      <c r="B40" s="101">
        <v>6</v>
      </c>
      <c r="C40" s="101"/>
      <c r="D40" s="101"/>
      <c r="E40" s="101"/>
      <c r="F40" s="101"/>
      <c r="G40" s="101"/>
      <c r="H40" s="101">
        <f>SUM(B40:G40)</f>
        <v>6</v>
      </c>
      <c r="I40" s="35" t="s">
        <v>814</v>
      </c>
      <c r="J40" s="101">
        <v>6.5</v>
      </c>
      <c r="K40" s="101"/>
      <c r="L40" s="101"/>
      <c r="M40" s="101"/>
      <c r="N40" s="101"/>
      <c r="O40" s="101"/>
      <c r="P40" s="102">
        <f>SUM(J40:O40)</f>
        <v>6.5</v>
      </c>
    </row>
    <row r="41" spans="1:16" ht="12.75">
      <c r="A41" s="35" t="s">
        <v>815</v>
      </c>
      <c r="B41" s="101">
        <v>6.5</v>
      </c>
      <c r="C41" s="101"/>
      <c r="D41" s="101"/>
      <c r="E41" s="101"/>
      <c r="F41" s="101">
        <v>-0.5</v>
      </c>
      <c r="G41" s="101"/>
      <c r="H41" s="101">
        <f>SUM(B41:G41)</f>
        <v>6</v>
      </c>
      <c r="I41" s="35" t="s">
        <v>816</v>
      </c>
      <c r="J41" s="101">
        <v>6</v>
      </c>
      <c r="K41" s="101"/>
      <c r="L41" s="101"/>
      <c r="M41" s="101"/>
      <c r="N41" s="101"/>
      <c r="O41" s="101"/>
      <c r="P41" s="102">
        <f>SUM(J41:O41)</f>
        <v>6</v>
      </c>
    </row>
    <row r="42" spans="1:18" ht="12.75">
      <c r="A42" s="99" t="s">
        <v>817</v>
      </c>
      <c r="B42" s="101">
        <v>5</v>
      </c>
      <c r="C42" s="101"/>
      <c r="D42" s="101"/>
      <c r="E42" s="101"/>
      <c r="F42" s="101"/>
      <c r="G42" s="101"/>
      <c r="H42" s="101">
        <f>SUM(B42:G42)</f>
        <v>5</v>
      </c>
      <c r="I42" s="35" t="s">
        <v>818</v>
      </c>
      <c r="J42" s="101">
        <v>7</v>
      </c>
      <c r="K42" s="101"/>
      <c r="L42" s="101"/>
      <c r="M42" s="101"/>
      <c r="N42" s="101"/>
      <c r="O42" s="101"/>
      <c r="P42" s="102">
        <f>SUM(J42:O42)</f>
        <v>7</v>
      </c>
      <c r="Q42" s="112"/>
      <c r="R42" s="113"/>
    </row>
    <row r="43" spans="1:18" ht="12.75">
      <c r="A43" s="35" t="s">
        <v>819</v>
      </c>
      <c r="B43" s="101">
        <v>6.5</v>
      </c>
      <c r="C43" s="101"/>
      <c r="D43" s="101"/>
      <c r="E43" s="101"/>
      <c r="F43" s="101"/>
      <c r="G43" s="101"/>
      <c r="H43" s="101">
        <f>SUM(B43:G43)</f>
        <v>6.5</v>
      </c>
      <c r="I43" s="35" t="s">
        <v>820</v>
      </c>
      <c r="J43" s="101">
        <v>6</v>
      </c>
      <c r="K43" s="101"/>
      <c r="L43" s="101"/>
      <c r="M43" s="101"/>
      <c r="N43" s="101"/>
      <c r="O43" s="101"/>
      <c r="P43" s="102">
        <f>SUM(J43:O43)</f>
        <v>6</v>
      </c>
      <c r="Q43" s="163"/>
      <c r="R43" s="163"/>
    </row>
    <row r="44" spans="1:16" ht="12.75">
      <c r="A44" s="35"/>
      <c r="B44" s="101"/>
      <c r="C44" s="101"/>
      <c r="D44" s="101"/>
      <c r="E44" s="101"/>
      <c r="F44" s="101"/>
      <c r="G44" s="101"/>
      <c r="H44" s="101"/>
      <c r="I44" s="99"/>
      <c r="J44" s="101"/>
      <c r="K44" s="101"/>
      <c r="L44" s="101"/>
      <c r="M44" s="101"/>
      <c r="N44" s="101"/>
      <c r="O44" s="101"/>
      <c r="P44" s="102"/>
    </row>
    <row r="45" spans="1:16" ht="12.75">
      <c r="A45" s="35" t="s">
        <v>821</v>
      </c>
      <c r="B45" s="101">
        <v>6.5</v>
      </c>
      <c r="C45" s="101"/>
      <c r="D45" s="101"/>
      <c r="E45" s="101"/>
      <c r="F45" s="101"/>
      <c r="G45" s="101"/>
      <c r="H45" s="101">
        <f>SUM(B45:G45)</f>
        <v>6.5</v>
      </c>
      <c r="I45" s="35" t="s">
        <v>822</v>
      </c>
      <c r="J45" s="101">
        <v>6.5</v>
      </c>
      <c r="K45" s="101"/>
      <c r="L45" s="101"/>
      <c r="M45" s="101"/>
      <c r="N45" s="101"/>
      <c r="O45" s="101"/>
      <c r="P45" s="102">
        <f>SUM(J45:O45)</f>
        <v>6.5</v>
      </c>
    </row>
    <row r="46" spans="1:16" ht="12.75">
      <c r="A46" s="35" t="s">
        <v>823</v>
      </c>
      <c r="B46" s="101">
        <v>6.5</v>
      </c>
      <c r="C46" s="101"/>
      <c r="D46" s="101"/>
      <c r="E46" s="101"/>
      <c r="F46" s="101"/>
      <c r="G46" s="101"/>
      <c r="H46" s="101">
        <f>SUM(B46:G46)</f>
        <v>6.5</v>
      </c>
      <c r="I46" s="35" t="s">
        <v>824</v>
      </c>
      <c r="J46" s="101">
        <v>6.5</v>
      </c>
      <c r="K46" s="101"/>
      <c r="L46" s="101"/>
      <c r="M46" s="101"/>
      <c r="N46" s="101">
        <v>-0.5</v>
      </c>
      <c r="O46" s="101"/>
      <c r="P46" s="102">
        <f>SUM(J46:O46)</f>
        <v>6</v>
      </c>
    </row>
    <row r="47" spans="1:16" ht="12.75">
      <c r="A47" s="35" t="s">
        <v>825</v>
      </c>
      <c r="B47" s="101">
        <v>6</v>
      </c>
      <c r="C47" s="101"/>
      <c r="D47" s="101"/>
      <c r="E47" s="101"/>
      <c r="F47" s="101"/>
      <c r="G47" s="101"/>
      <c r="H47" s="101">
        <f>SUM(B47:G47)</f>
        <v>6</v>
      </c>
      <c r="I47" s="162" t="s">
        <v>826</v>
      </c>
      <c r="J47" s="101">
        <v>6</v>
      </c>
      <c r="K47" s="101"/>
      <c r="L47" s="101"/>
      <c r="M47" s="101"/>
      <c r="N47" s="101"/>
      <c r="O47" s="101"/>
      <c r="P47" s="102">
        <f>SUM(J47:O47)</f>
        <v>6</v>
      </c>
    </row>
    <row r="48" spans="1:16" ht="12.75">
      <c r="A48" s="99"/>
      <c r="B48" s="101"/>
      <c r="C48" s="101"/>
      <c r="D48" s="101"/>
      <c r="E48" s="101"/>
      <c r="F48" s="101"/>
      <c r="G48" s="101"/>
      <c r="H48" s="101"/>
      <c r="I48" s="99"/>
      <c r="J48" s="101"/>
      <c r="K48" s="101"/>
      <c r="L48" s="101"/>
      <c r="M48" s="101"/>
      <c r="N48" s="101"/>
      <c r="O48" s="101"/>
      <c r="P48" s="102"/>
    </row>
    <row r="49" spans="1:16" ht="12.75">
      <c r="A49" s="35" t="s">
        <v>827</v>
      </c>
      <c r="B49" s="101">
        <v>6</v>
      </c>
      <c r="C49" s="101"/>
      <c r="D49" s="101"/>
      <c r="E49" s="101"/>
      <c r="F49" s="101"/>
      <c r="G49" s="101"/>
      <c r="H49" s="101">
        <f>SUM(B49:G49)</f>
        <v>6</v>
      </c>
      <c r="I49" s="99" t="s">
        <v>828</v>
      </c>
      <c r="J49" s="101">
        <v>8</v>
      </c>
      <c r="K49" s="101">
        <v>6</v>
      </c>
      <c r="L49" s="101"/>
      <c r="M49" s="101">
        <v>1</v>
      </c>
      <c r="N49" s="101">
        <v>-0.5</v>
      </c>
      <c r="O49" s="101"/>
      <c r="P49" s="102">
        <f>SUM(J49:O49)</f>
        <v>14.5</v>
      </c>
    </row>
    <row r="50" spans="1:16" ht="12.75">
      <c r="A50" s="35" t="s">
        <v>829</v>
      </c>
      <c r="B50" s="101">
        <v>6.5</v>
      </c>
      <c r="C50" s="101"/>
      <c r="D50" s="101"/>
      <c r="E50" s="101"/>
      <c r="F50" s="101">
        <v>-0.5</v>
      </c>
      <c r="G50" s="101"/>
      <c r="H50" s="101">
        <f>SUM(B50:G50)</f>
        <v>6</v>
      </c>
      <c r="I50" s="35" t="s">
        <v>830</v>
      </c>
      <c r="J50" s="101">
        <v>7</v>
      </c>
      <c r="K50" s="101"/>
      <c r="L50" s="101"/>
      <c r="M50" s="101"/>
      <c r="N50" s="101"/>
      <c r="O50" s="101"/>
      <c r="P50" s="102">
        <f>SUM(J50:O50)</f>
        <v>7</v>
      </c>
    </row>
    <row r="51" spans="1:16" ht="12.75">
      <c r="A51" s="35" t="s">
        <v>831</v>
      </c>
      <c r="B51" s="101">
        <v>6</v>
      </c>
      <c r="C51" s="101"/>
      <c r="D51" s="101"/>
      <c r="E51" s="101"/>
      <c r="F51" s="101"/>
      <c r="G51" s="101"/>
      <c r="H51" s="101">
        <f>SUM(B51:G51)</f>
        <v>6</v>
      </c>
      <c r="I51" s="35" t="s">
        <v>832</v>
      </c>
      <c r="J51" s="101">
        <v>7</v>
      </c>
      <c r="K51" s="101"/>
      <c r="L51" s="101"/>
      <c r="M51" s="101">
        <v>1</v>
      </c>
      <c r="N51" s="101"/>
      <c r="O51" s="101"/>
      <c r="P51" s="102">
        <f>SUM(J51:O51)</f>
        <v>8</v>
      </c>
    </row>
    <row r="52" spans="1:16" ht="12.75">
      <c r="A52" s="99"/>
      <c r="B52" s="101"/>
      <c r="C52" s="101"/>
      <c r="D52" s="101"/>
      <c r="E52" s="101"/>
      <c r="F52" s="101"/>
      <c r="G52" s="101"/>
      <c r="H52" s="101"/>
      <c r="I52" s="99"/>
      <c r="J52" s="101"/>
      <c r="K52" s="101"/>
      <c r="L52" s="101"/>
      <c r="M52" s="101"/>
      <c r="N52" s="101"/>
      <c r="O52" s="101"/>
      <c r="P52" s="102"/>
    </row>
    <row r="53" spans="1:16" ht="12.75">
      <c r="A53" s="99"/>
      <c r="B53" s="101"/>
      <c r="C53" s="101"/>
      <c r="D53" s="101"/>
      <c r="E53" s="101"/>
      <c r="F53" s="101"/>
      <c r="G53" s="101"/>
      <c r="H53" s="101"/>
      <c r="I53" s="99"/>
      <c r="J53" s="101"/>
      <c r="K53" s="101"/>
      <c r="L53" s="101"/>
      <c r="M53" s="101"/>
      <c r="N53" s="101"/>
      <c r="O53" s="101"/>
      <c r="P53" s="102"/>
    </row>
    <row r="54" spans="1:16" ht="12.75">
      <c r="A54" s="99"/>
      <c r="B54" s="101"/>
      <c r="C54" s="101"/>
      <c r="D54" s="101"/>
      <c r="E54" s="101"/>
      <c r="F54" s="101"/>
      <c r="G54" s="101"/>
      <c r="H54" s="101"/>
      <c r="I54" s="99"/>
      <c r="J54" s="101"/>
      <c r="K54" s="101"/>
      <c r="L54" s="101"/>
      <c r="M54" s="101"/>
      <c r="N54" s="101"/>
      <c r="O54" s="101"/>
      <c r="P54" s="102"/>
    </row>
    <row r="55" spans="1:18" ht="12.75">
      <c r="A55" s="99" t="s">
        <v>833</v>
      </c>
      <c r="B55" s="101"/>
      <c r="C55" s="101"/>
      <c r="D55" s="101"/>
      <c r="E55" s="101"/>
      <c r="F55" s="101"/>
      <c r="G55" s="101"/>
      <c r="H55" s="101"/>
      <c r="I55" s="99"/>
      <c r="J55" s="101"/>
      <c r="K55" s="101"/>
      <c r="L55" s="101"/>
      <c r="M55" s="101"/>
      <c r="N55" s="101"/>
      <c r="O55" s="101"/>
      <c r="P55" s="102"/>
      <c r="Q55" s="333" t="s">
        <v>834</v>
      </c>
      <c r="R55" s="333"/>
    </row>
    <row r="56" spans="1:18" ht="12.75">
      <c r="A56" s="99"/>
      <c r="B56" s="101"/>
      <c r="C56" s="101"/>
      <c r="D56" s="101"/>
      <c r="E56" s="101"/>
      <c r="F56" s="101"/>
      <c r="G56" s="101"/>
      <c r="H56" s="101"/>
      <c r="I56" s="99" t="s">
        <v>835</v>
      </c>
      <c r="J56" s="101"/>
      <c r="K56" s="101"/>
      <c r="L56" s="101"/>
      <c r="M56" s="101"/>
      <c r="N56" s="101"/>
      <c r="O56" s="101"/>
      <c r="P56" s="102"/>
      <c r="Q56" s="333"/>
      <c r="R56" s="333"/>
    </row>
    <row r="57" spans="1:18" ht="12.75">
      <c r="A57" s="99" t="s">
        <v>836</v>
      </c>
      <c r="B57" s="101"/>
      <c r="C57" s="101"/>
      <c r="D57" s="101"/>
      <c r="E57" s="101"/>
      <c r="F57" s="101"/>
      <c r="G57" s="101"/>
      <c r="H57" s="101"/>
      <c r="I57" s="99" t="s">
        <v>837</v>
      </c>
      <c r="J57" s="101"/>
      <c r="K57" s="101"/>
      <c r="L57" s="101"/>
      <c r="M57" s="101"/>
      <c r="N57" s="101"/>
      <c r="O57" s="101"/>
      <c r="P57" s="102"/>
      <c r="Q57" s="333"/>
      <c r="R57" s="333"/>
    </row>
    <row r="58" spans="1:18" ht="12.75">
      <c r="A58" s="99" t="s">
        <v>838</v>
      </c>
      <c r="B58" s="101"/>
      <c r="C58" s="101"/>
      <c r="D58" s="101"/>
      <c r="E58" s="101"/>
      <c r="F58" s="101"/>
      <c r="G58" s="101"/>
      <c r="H58" s="101"/>
      <c r="I58" s="99"/>
      <c r="J58" s="101"/>
      <c r="K58" s="101"/>
      <c r="L58" s="101"/>
      <c r="M58" s="101"/>
      <c r="N58" s="101"/>
      <c r="O58" s="101"/>
      <c r="P58" s="102"/>
      <c r="Q58" s="333"/>
      <c r="R58" s="333"/>
    </row>
    <row r="59" spans="1:18" ht="12.75">
      <c r="A59" s="99"/>
      <c r="B59" s="101"/>
      <c r="C59" s="101"/>
      <c r="D59" s="101"/>
      <c r="E59" s="101"/>
      <c r="F59" s="101"/>
      <c r="G59" s="101"/>
      <c r="H59" s="101"/>
      <c r="I59" s="99" t="s">
        <v>839</v>
      </c>
      <c r="J59" s="101"/>
      <c r="K59" s="101"/>
      <c r="L59" s="101"/>
      <c r="M59" s="101"/>
      <c r="N59" s="101"/>
      <c r="O59" s="101"/>
      <c r="P59" s="102"/>
      <c r="Q59" s="333"/>
      <c r="R59" s="333"/>
    </row>
    <row r="60" spans="1:18" ht="12.75">
      <c r="A60" s="99" t="s">
        <v>840</v>
      </c>
      <c r="B60" s="101"/>
      <c r="C60" s="101"/>
      <c r="D60" s="101"/>
      <c r="E60" s="101"/>
      <c r="F60" s="101"/>
      <c r="G60" s="101"/>
      <c r="H60" s="101"/>
      <c r="I60" s="99" t="s">
        <v>841</v>
      </c>
      <c r="J60" s="101"/>
      <c r="K60" s="101"/>
      <c r="L60" s="101"/>
      <c r="M60" s="101"/>
      <c r="N60" s="101"/>
      <c r="O60" s="101"/>
      <c r="P60" s="102"/>
      <c r="Q60" s="333"/>
      <c r="R60" s="333"/>
    </row>
    <row r="61" spans="1:18" ht="12.75">
      <c r="A61" s="99"/>
      <c r="B61" s="101"/>
      <c r="C61" s="101"/>
      <c r="D61" s="101"/>
      <c r="E61" s="101"/>
      <c r="F61" s="101"/>
      <c r="G61" s="101"/>
      <c r="H61" s="101"/>
      <c r="I61" s="99" t="s">
        <v>842</v>
      </c>
      <c r="J61" s="101"/>
      <c r="K61" s="101"/>
      <c r="L61" s="101"/>
      <c r="M61" s="101"/>
      <c r="N61" s="101"/>
      <c r="O61" s="101"/>
      <c r="P61" s="102"/>
      <c r="Q61" s="333"/>
      <c r="R61" s="333"/>
    </row>
    <row r="62" spans="1:18" ht="12.75">
      <c r="A62" s="99"/>
      <c r="B62" s="101"/>
      <c r="C62" s="101"/>
      <c r="D62" s="101"/>
      <c r="E62" s="101"/>
      <c r="F62" s="101"/>
      <c r="G62" s="101"/>
      <c r="H62" s="101"/>
      <c r="I62" s="99"/>
      <c r="J62" s="101"/>
      <c r="K62" s="101"/>
      <c r="L62" s="101"/>
      <c r="M62" s="101"/>
      <c r="N62" s="101"/>
      <c r="O62" s="101"/>
      <c r="P62" s="102"/>
      <c r="Q62" s="333"/>
      <c r="R62" s="333"/>
    </row>
    <row r="63" spans="1:18" ht="12.75">
      <c r="A63" s="99" t="s">
        <v>843</v>
      </c>
      <c r="B63" s="101"/>
      <c r="C63" s="101"/>
      <c r="D63" s="101"/>
      <c r="E63" s="101"/>
      <c r="F63" s="101"/>
      <c r="G63" s="101"/>
      <c r="H63" s="101"/>
      <c r="I63" s="99" t="s">
        <v>844</v>
      </c>
      <c r="J63" s="101"/>
      <c r="K63" s="101"/>
      <c r="L63" s="101"/>
      <c r="M63" s="101"/>
      <c r="N63" s="101"/>
      <c r="O63" s="101"/>
      <c r="P63" s="102"/>
      <c r="Q63" s="333"/>
      <c r="R63" s="333"/>
    </row>
    <row r="64" spans="1:18" ht="12.75">
      <c r="A64" s="99"/>
      <c r="B64" s="101"/>
      <c r="C64" s="101"/>
      <c r="D64" s="101"/>
      <c r="E64" s="101"/>
      <c r="F64" s="101"/>
      <c r="G64" s="101"/>
      <c r="H64" s="101"/>
      <c r="I64" s="99" t="s">
        <v>845</v>
      </c>
      <c r="J64" s="101"/>
      <c r="K64" s="101"/>
      <c r="L64" s="101"/>
      <c r="M64" s="101"/>
      <c r="N64" s="101"/>
      <c r="O64" s="101"/>
      <c r="P64" s="102"/>
      <c r="Q64" s="333"/>
      <c r="R64" s="333"/>
    </row>
    <row r="65" spans="1:16" ht="12.75">
      <c r="A65" s="124"/>
      <c r="B65" s="99"/>
      <c r="C65" s="99"/>
      <c r="D65" s="99"/>
      <c r="E65" s="99"/>
      <c r="F65" s="99"/>
      <c r="G65" s="99"/>
      <c r="H65" s="101"/>
      <c r="I65" s="99"/>
      <c r="J65" s="99"/>
      <c r="K65" s="99"/>
      <c r="L65" s="99"/>
      <c r="M65" s="99"/>
      <c r="N65" s="99"/>
      <c r="O65" s="99"/>
      <c r="P65" s="102"/>
    </row>
    <row r="66" spans="1:16" ht="12.75">
      <c r="A66" s="124"/>
      <c r="B66" s="99"/>
      <c r="C66" s="99"/>
      <c r="D66" s="99"/>
      <c r="E66" s="316" t="s">
        <v>846</v>
      </c>
      <c r="F66" s="316"/>
      <c r="G66" s="316"/>
      <c r="H66" s="101">
        <f>SUM(H38:H64)</f>
        <v>64.5</v>
      </c>
      <c r="I66" s="99"/>
      <c r="J66" s="99"/>
      <c r="K66" s="99"/>
      <c r="L66" s="99"/>
      <c r="M66" s="316" t="s">
        <v>847</v>
      </c>
      <c r="N66" s="316"/>
      <c r="O66" s="316"/>
      <c r="P66" s="102">
        <f>SUM(P38:P64)</f>
        <v>79.5</v>
      </c>
    </row>
    <row r="67" spans="1:16" ht="12.75">
      <c r="A67" s="124"/>
      <c r="B67" s="99"/>
      <c r="C67" s="99"/>
      <c r="D67" s="99"/>
      <c r="E67" s="316" t="s">
        <v>848</v>
      </c>
      <c r="F67" s="316"/>
      <c r="G67" s="316"/>
      <c r="H67" s="127">
        <v>0</v>
      </c>
      <c r="I67" s="99"/>
      <c r="J67" s="99"/>
      <c r="K67" s="99"/>
      <c r="L67" s="99"/>
      <c r="M67" s="316" t="s">
        <v>849</v>
      </c>
      <c r="N67" s="316"/>
      <c r="O67" s="316"/>
      <c r="P67" s="128">
        <v>5</v>
      </c>
    </row>
    <row r="68" spans="1:16" ht="12.75">
      <c r="A68" s="124"/>
      <c r="B68" s="99"/>
      <c r="C68" s="99"/>
      <c r="D68" s="99"/>
      <c r="E68" s="99"/>
      <c r="F68" s="99"/>
      <c r="G68" s="99"/>
      <c r="H68" s="155"/>
      <c r="I68" s="329" t="s">
        <v>850</v>
      </c>
      <c r="J68" s="329"/>
      <c r="K68" s="329"/>
      <c r="L68" s="329"/>
      <c r="M68" s="329"/>
      <c r="N68" s="329"/>
      <c r="O68" s="329"/>
      <c r="P68" s="157"/>
    </row>
    <row r="69" spans="1:35" ht="12.75">
      <c r="A69" s="164" t="s">
        <v>851</v>
      </c>
      <c r="B69" s="165" t="s">
        <v>852</v>
      </c>
      <c r="C69" s="165" t="s">
        <v>853</v>
      </c>
      <c r="D69" s="165" t="s">
        <v>854</v>
      </c>
      <c r="E69" s="165" t="s">
        <v>855</v>
      </c>
      <c r="F69" s="165" t="s">
        <v>856</v>
      </c>
      <c r="G69" s="165" t="s">
        <v>857</v>
      </c>
      <c r="H69" s="165" t="s">
        <v>858</v>
      </c>
      <c r="I69" s="166" t="s">
        <v>859</v>
      </c>
      <c r="J69" s="165" t="s">
        <v>860</v>
      </c>
      <c r="K69" s="165" t="s">
        <v>861</v>
      </c>
      <c r="L69" s="165" t="s">
        <v>862</v>
      </c>
      <c r="M69" s="165" t="s">
        <v>863</v>
      </c>
      <c r="N69" s="165" t="s">
        <v>864</v>
      </c>
      <c r="O69" s="165" t="s">
        <v>865</v>
      </c>
      <c r="P69" s="167" t="s">
        <v>866</v>
      </c>
      <c r="Q69" s="330" t="s">
        <v>867</v>
      </c>
      <c r="S69" s="142" t="s">
        <v>868</v>
      </c>
      <c r="T69" s="143" t="s">
        <v>869</v>
      </c>
      <c r="U69" s="144" t="s">
        <v>870</v>
      </c>
      <c r="V69" s="144" t="s">
        <v>871</v>
      </c>
      <c r="W69" s="145" t="s">
        <v>872</v>
      </c>
      <c r="X69" s="144" t="s">
        <v>873</v>
      </c>
      <c r="Y69" s="144" t="s">
        <v>874</v>
      </c>
      <c r="Z69" s="144" t="s">
        <v>875</v>
      </c>
      <c r="AA69" s="146"/>
      <c r="AB69" s="142" t="s">
        <v>876</v>
      </c>
      <c r="AC69" s="143" t="s">
        <v>877</v>
      </c>
      <c r="AD69" s="144" t="s">
        <v>878</v>
      </c>
      <c r="AE69" s="144" t="s">
        <v>879</v>
      </c>
      <c r="AF69" s="145" t="s">
        <v>880</v>
      </c>
      <c r="AG69" s="144" t="s">
        <v>881</v>
      </c>
      <c r="AH69" s="144" t="s">
        <v>882</v>
      </c>
      <c r="AI69" s="144" t="s">
        <v>883</v>
      </c>
    </row>
    <row r="70" spans="1:35" ht="12.75">
      <c r="A70" s="168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100"/>
      <c r="Q70" s="330"/>
      <c r="S70" s="148"/>
      <c r="T70" s="143"/>
      <c r="U70" s="144"/>
      <c r="V70" s="144"/>
      <c r="W70" s="145"/>
      <c r="X70" s="144"/>
      <c r="Y70" s="144"/>
      <c r="Z70" s="144"/>
      <c r="AA70" s="146"/>
      <c r="AB70" s="144"/>
      <c r="AC70" s="143"/>
      <c r="AD70" s="144"/>
      <c r="AE70" s="144"/>
      <c r="AF70" s="145"/>
      <c r="AG70" s="144"/>
      <c r="AH70" s="144"/>
      <c r="AI70" s="144"/>
    </row>
    <row r="71" spans="1:35" ht="13.5">
      <c r="A71" s="168" t="s">
        <v>884</v>
      </c>
      <c r="B71" s="101">
        <v>6</v>
      </c>
      <c r="C71" s="101"/>
      <c r="D71" s="101"/>
      <c r="E71" s="101"/>
      <c r="F71" s="101"/>
      <c r="G71" s="101"/>
      <c r="H71" s="101">
        <f>SUM(B71:G71)</f>
        <v>6</v>
      </c>
      <c r="I71" s="140" t="s">
        <v>885</v>
      </c>
      <c r="J71" s="101"/>
      <c r="K71" s="101"/>
      <c r="L71" s="101"/>
      <c r="M71" s="101"/>
      <c r="N71" s="101"/>
      <c r="O71" s="101"/>
      <c r="P71" s="102"/>
      <c r="Q71" s="330"/>
      <c r="S71" s="148" t="s">
        <v>886</v>
      </c>
      <c r="T71" s="143">
        <v>6</v>
      </c>
      <c r="U71" s="144"/>
      <c r="V71" s="144"/>
      <c r="W71" s="145"/>
      <c r="X71" s="144"/>
      <c r="Y71" s="144"/>
      <c r="Z71" s="144">
        <f>SUM(T71:Y71)</f>
        <v>6</v>
      </c>
      <c r="AA71" s="146"/>
      <c r="AB71" s="160" t="s">
        <v>887</v>
      </c>
      <c r="AC71" s="143"/>
      <c r="AD71" s="144"/>
      <c r="AE71" s="144"/>
      <c r="AF71" s="145"/>
      <c r="AG71" s="144"/>
      <c r="AH71" s="144"/>
      <c r="AI71" s="144"/>
    </row>
    <row r="72" spans="1:35" ht="12.75">
      <c r="A72" s="168"/>
      <c r="B72" s="101"/>
      <c r="C72" s="101"/>
      <c r="D72" s="101"/>
      <c r="E72" s="101"/>
      <c r="F72" s="101"/>
      <c r="G72" s="101"/>
      <c r="H72" s="101"/>
      <c r="I72" s="99"/>
      <c r="J72" s="101"/>
      <c r="K72" s="101"/>
      <c r="L72" s="101"/>
      <c r="M72" s="101"/>
      <c r="N72" s="101"/>
      <c r="O72" s="101"/>
      <c r="P72" s="102"/>
      <c r="Q72" s="330"/>
      <c r="S72" s="148"/>
      <c r="T72" s="143"/>
      <c r="U72" s="144"/>
      <c r="V72" s="144"/>
      <c r="W72" s="145"/>
      <c r="X72" s="144"/>
      <c r="Y72" s="144"/>
      <c r="Z72" s="144"/>
      <c r="AA72" s="146"/>
      <c r="AB72" s="150"/>
      <c r="AC72" s="143"/>
      <c r="AD72" s="144"/>
      <c r="AE72" s="144"/>
      <c r="AF72" s="145"/>
      <c r="AG72" s="144"/>
      <c r="AH72" s="144"/>
      <c r="AI72" s="144"/>
    </row>
    <row r="73" spans="1:35" ht="13.5">
      <c r="A73" s="169" t="s">
        <v>888</v>
      </c>
      <c r="B73" s="101">
        <v>6.5</v>
      </c>
      <c r="C73" s="101"/>
      <c r="D73" s="101"/>
      <c r="E73" s="101"/>
      <c r="F73" s="101"/>
      <c r="G73" s="101"/>
      <c r="H73" s="101">
        <f>SUM(B73:G73)</f>
        <v>6.5</v>
      </c>
      <c r="I73" s="35" t="s">
        <v>889</v>
      </c>
      <c r="J73" s="101">
        <v>6.5</v>
      </c>
      <c r="K73" s="101"/>
      <c r="L73" s="101"/>
      <c r="M73" s="101"/>
      <c r="N73" s="101">
        <v>-0.5</v>
      </c>
      <c r="O73" s="101"/>
      <c r="P73" s="102">
        <f>SUM(J73:O73)</f>
        <v>6</v>
      </c>
      <c r="Q73" s="330"/>
      <c r="S73" s="148" t="s">
        <v>890</v>
      </c>
      <c r="T73" s="143">
        <v>6.5</v>
      </c>
      <c r="U73" s="144"/>
      <c r="V73" s="144"/>
      <c r="W73" s="145"/>
      <c r="X73" s="144"/>
      <c r="Y73" s="144"/>
      <c r="Z73" s="144">
        <f>SUM(T73:Y73)</f>
        <v>6.5</v>
      </c>
      <c r="AA73" s="146"/>
      <c r="AB73" s="149" t="s">
        <v>891</v>
      </c>
      <c r="AC73" s="143">
        <v>6.5</v>
      </c>
      <c r="AD73" s="144"/>
      <c r="AE73" s="144"/>
      <c r="AF73" s="145"/>
      <c r="AG73" s="144"/>
      <c r="AH73" s="144"/>
      <c r="AI73" s="144">
        <f>SUM(AC73:AH73)</f>
        <v>6.5</v>
      </c>
    </row>
    <row r="74" spans="1:35" ht="13.5">
      <c r="A74" s="170" t="s">
        <v>892</v>
      </c>
      <c r="B74" s="101"/>
      <c r="C74" s="101"/>
      <c r="D74" s="101"/>
      <c r="E74" s="101"/>
      <c r="F74" s="101"/>
      <c r="G74" s="101"/>
      <c r="H74" s="101"/>
      <c r="I74" s="99" t="s">
        <v>893</v>
      </c>
      <c r="J74" s="101">
        <v>6</v>
      </c>
      <c r="K74" s="101"/>
      <c r="L74" s="101"/>
      <c r="M74" s="101"/>
      <c r="N74" s="101">
        <v>-0.5</v>
      </c>
      <c r="O74" s="101"/>
      <c r="P74" s="102">
        <f>SUM(J74:O74)</f>
        <v>5.5</v>
      </c>
      <c r="Q74" s="330"/>
      <c r="S74" s="171" t="s">
        <v>894</v>
      </c>
      <c r="T74" s="143"/>
      <c r="U74" s="144"/>
      <c r="V74" s="144"/>
      <c r="W74" s="145"/>
      <c r="X74" s="144"/>
      <c r="Y74" s="144"/>
      <c r="Z74" s="144"/>
      <c r="AA74" s="146"/>
      <c r="AB74" s="149" t="s">
        <v>895</v>
      </c>
      <c r="AC74" s="143">
        <v>6</v>
      </c>
      <c r="AD74" s="144"/>
      <c r="AE74" s="144"/>
      <c r="AF74" s="145"/>
      <c r="AG74" s="144">
        <v>-0.5</v>
      </c>
      <c r="AH74" s="144"/>
      <c r="AI74" s="144">
        <f>SUM(AC74:AH74)</f>
        <v>5.5</v>
      </c>
    </row>
    <row r="75" spans="1:35" ht="13.5">
      <c r="A75" s="168" t="s">
        <v>896</v>
      </c>
      <c r="B75" s="101">
        <v>7</v>
      </c>
      <c r="C75" s="101"/>
      <c r="D75" s="101"/>
      <c r="E75" s="101"/>
      <c r="F75" s="101"/>
      <c r="G75" s="101"/>
      <c r="H75" s="101">
        <f>SUM(B75:G75)</f>
        <v>7</v>
      </c>
      <c r="I75" s="35" t="s">
        <v>897</v>
      </c>
      <c r="J75" s="101">
        <v>5.5</v>
      </c>
      <c r="K75" s="101"/>
      <c r="L75" s="101"/>
      <c r="M75" s="101"/>
      <c r="N75" s="101"/>
      <c r="O75" s="101"/>
      <c r="P75" s="102">
        <f>SUM(J75:O75)</f>
        <v>5.5</v>
      </c>
      <c r="Q75" s="330"/>
      <c r="S75" s="148" t="s">
        <v>898</v>
      </c>
      <c r="T75" s="143">
        <v>7</v>
      </c>
      <c r="U75" s="144"/>
      <c r="V75" s="144"/>
      <c r="W75" s="145"/>
      <c r="X75" s="144"/>
      <c r="Y75" s="144"/>
      <c r="Z75" s="144">
        <v>7</v>
      </c>
      <c r="AA75" s="146"/>
      <c r="AB75" s="149" t="s">
        <v>899</v>
      </c>
      <c r="AC75" s="143">
        <v>5.5</v>
      </c>
      <c r="AD75" s="144"/>
      <c r="AE75" s="144"/>
      <c r="AF75" s="145"/>
      <c r="AG75" s="144"/>
      <c r="AH75" s="144"/>
      <c r="AI75" s="144">
        <f>SUM(AC75:AH75)</f>
        <v>5.5</v>
      </c>
    </row>
    <row r="76" spans="1:35" ht="12.75">
      <c r="A76" s="168"/>
      <c r="B76" s="101"/>
      <c r="C76" s="101"/>
      <c r="D76" s="101"/>
      <c r="E76" s="101"/>
      <c r="F76" s="101"/>
      <c r="G76" s="101"/>
      <c r="H76" s="101"/>
      <c r="I76" s="99"/>
      <c r="J76" s="101"/>
      <c r="K76" s="101"/>
      <c r="L76" s="101"/>
      <c r="M76" s="101"/>
      <c r="N76" s="101"/>
      <c r="O76" s="101"/>
      <c r="P76" s="102"/>
      <c r="Q76" s="330"/>
      <c r="S76" s="148"/>
      <c r="T76" s="143"/>
      <c r="U76" s="144"/>
      <c r="V76" s="144"/>
      <c r="W76" s="145"/>
      <c r="X76" s="144"/>
      <c r="Y76" s="144"/>
      <c r="Z76" s="144"/>
      <c r="AA76" s="146"/>
      <c r="AB76" s="150"/>
      <c r="AC76" s="143"/>
      <c r="AD76" s="144"/>
      <c r="AE76" s="144"/>
      <c r="AF76" s="145"/>
      <c r="AG76" s="144"/>
      <c r="AH76" s="144"/>
      <c r="AI76" s="144"/>
    </row>
    <row r="77" spans="1:35" ht="13.5">
      <c r="A77" s="168" t="s">
        <v>900</v>
      </c>
      <c r="B77" s="101">
        <v>6</v>
      </c>
      <c r="C77" s="101"/>
      <c r="D77" s="101"/>
      <c r="E77" s="101"/>
      <c r="F77" s="101"/>
      <c r="G77" s="101"/>
      <c r="H77" s="101">
        <f>SUM(B77:G77)</f>
        <v>6</v>
      </c>
      <c r="I77" s="35" t="s">
        <v>901</v>
      </c>
      <c r="J77" s="101">
        <v>6</v>
      </c>
      <c r="K77" s="101"/>
      <c r="L77" s="101"/>
      <c r="M77" s="101"/>
      <c r="N77" s="101"/>
      <c r="O77" s="101"/>
      <c r="P77" s="102">
        <f>SUM(J77:O77)</f>
        <v>6</v>
      </c>
      <c r="Q77" s="330"/>
      <c r="S77" s="148" t="s">
        <v>902</v>
      </c>
      <c r="T77" s="143">
        <v>6</v>
      </c>
      <c r="U77" s="144"/>
      <c r="V77" s="144"/>
      <c r="W77" s="145"/>
      <c r="X77" s="144"/>
      <c r="Y77" s="144"/>
      <c r="Z77" s="144">
        <v>6</v>
      </c>
      <c r="AA77" s="146"/>
      <c r="AB77" s="149" t="s">
        <v>903</v>
      </c>
      <c r="AC77" s="143">
        <v>6</v>
      </c>
      <c r="AD77" s="144"/>
      <c r="AE77" s="144"/>
      <c r="AF77" s="145"/>
      <c r="AG77" s="144"/>
      <c r="AH77" s="144"/>
      <c r="AI77" s="144">
        <f>SUM(AC77:AH77)</f>
        <v>6</v>
      </c>
    </row>
    <row r="78" spans="1:35" ht="13.5">
      <c r="A78" s="169" t="s">
        <v>904</v>
      </c>
      <c r="B78" s="101">
        <v>6</v>
      </c>
      <c r="C78" s="101"/>
      <c r="D78" s="101"/>
      <c r="E78" s="101"/>
      <c r="F78" s="101"/>
      <c r="G78" s="101"/>
      <c r="H78" s="101">
        <f>SUM(B78:G78)</f>
        <v>6</v>
      </c>
      <c r="I78" s="35" t="s">
        <v>905</v>
      </c>
      <c r="J78" s="101">
        <v>7</v>
      </c>
      <c r="K78" s="101"/>
      <c r="L78" s="101"/>
      <c r="M78" s="101"/>
      <c r="N78" s="101"/>
      <c r="O78" s="101"/>
      <c r="P78" s="102">
        <f>SUM(J78:O78)</f>
        <v>7</v>
      </c>
      <c r="Q78" s="330"/>
      <c r="S78" s="171" t="s">
        <v>906</v>
      </c>
      <c r="T78" s="143"/>
      <c r="U78" s="144"/>
      <c r="V78" s="144"/>
      <c r="W78" s="145"/>
      <c r="X78" s="144"/>
      <c r="Y78" s="144"/>
      <c r="Z78" s="144"/>
      <c r="AA78" s="146"/>
      <c r="AB78" s="149" t="s">
        <v>907</v>
      </c>
      <c r="AC78" s="143">
        <v>7</v>
      </c>
      <c r="AD78" s="144"/>
      <c r="AE78" s="144"/>
      <c r="AF78" s="145"/>
      <c r="AG78" s="144"/>
      <c r="AH78" s="144"/>
      <c r="AI78" s="144">
        <f>SUM(AC78:AH78)</f>
        <v>7</v>
      </c>
    </row>
    <row r="79" spans="1:35" ht="13.5">
      <c r="A79" s="169" t="s">
        <v>908</v>
      </c>
      <c r="B79" s="101">
        <v>7</v>
      </c>
      <c r="C79" s="101"/>
      <c r="D79" s="101"/>
      <c r="E79" s="101"/>
      <c r="F79" s="101"/>
      <c r="G79" s="101"/>
      <c r="H79" s="101">
        <f>SUM(B79:G79)</f>
        <v>7</v>
      </c>
      <c r="I79" s="99" t="s">
        <v>909</v>
      </c>
      <c r="J79" s="101">
        <v>6</v>
      </c>
      <c r="K79" s="101"/>
      <c r="L79" s="101"/>
      <c r="M79" s="101"/>
      <c r="N79" s="101"/>
      <c r="O79" s="101"/>
      <c r="P79" s="102">
        <f>SUM(J79:O79)</f>
        <v>6</v>
      </c>
      <c r="Q79" s="330"/>
      <c r="S79" s="148" t="s">
        <v>910</v>
      </c>
      <c r="T79" s="143">
        <v>7</v>
      </c>
      <c r="U79" s="144"/>
      <c r="V79" s="144"/>
      <c r="W79" s="145"/>
      <c r="X79" s="144"/>
      <c r="Y79" s="144"/>
      <c r="Z79" s="144">
        <v>7</v>
      </c>
      <c r="AA79" s="146"/>
      <c r="AB79" s="149" t="s">
        <v>911</v>
      </c>
      <c r="AC79" s="143">
        <v>6</v>
      </c>
      <c r="AD79" s="144"/>
      <c r="AE79" s="144"/>
      <c r="AF79" s="145"/>
      <c r="AG79" s="144"/>
      <c r="AH79" s="144"/>
      <c r="AI79" s="144">
        <f>SUM(AC79:AH79)</f>
        <v>6</v>
      </c>
    </row>
    <row r="80" spans="1:35" ht="13.5">
      <c r="A80" s="168" t="s">
        <v>912</v>
      </c>
      <c r="B80" s="101">
        <v>6.5</v>
      </c>
      <c r="C80" s="101"/>
      <c r="D80" s="101"/>
      <c r="E80" s="101"/>
      <c r="F80" s="101"/>
      <c r="G80" s="101"/>
      <c r="H80" s="101">
        <f>SUM(B80:G80)</f>
        <v>6.5</v>
      </c>
      <c r="I80" s="35" t="s">
        <v>913</v>
      </c>
      <c r="J80" s="101">
        <v>6</v>
      </c>
      <c r="K80" s="101"/>
      <c r="L80" s="101"/>
      <c r="M80" s="101"/>
      <c r="N80" s="101"/>
      <c r="O80" s="101"/>
      <c r="P80" s="102">
        <f>SUM(J80:O80)</f>
        <v>6</v>
      </c>
      <c r="Q80" s="330"/>
      <c r="S80" s="148" t="s">
        <v>914</v>
      </c>
      <c r="T80" s="143">
        <v>6.5</v>
      </c>
      <c r="U80" s="144"/>
      <c r="V80" s="144"/>
      <c r="W80" s="145"/>
      <c r="X80" s="144"/>
      <c r="Y80" s="144"/>
      <c r="Z80" s="144">
        <f>SUM(T80:Y80)</f>
        <v>6.5</v>
      </c>
      <c r="AA80" s="146"/>
      <c r="AB80" s="149" t="s">
        <v>915</v>
      </c>
      <c r="AC80" s="143">
        <v>6</v>
      </c>
      <c r="AD80" s="144"/>
      <c r="AE80" s="144"/>
      <c r="AF80" s="145"/>
      <c r="AG80" s="144"/>
      <c r="AH80" s="144"/>
      <c r="AI80" s="144">
        <f>SUM(AC80:AH80)</f>
        <v>6</v>
      </c>
    </row>
    <row r="81" spans="1:35" ht="12.75">
      <c r="A81" s="168"/>
      <c r="B81" s="101"/>
      <c r="C81" s="101"/>
      <c r="D81" s="101"/>
      <c r="E81" s="101"/>
      <c r="F81" s="101"/>
      <c r="G81" s="101"/>
      <c r="H81" s="101"/>
      <c r="I81" s="99"/>
      <c r="J81" s="101"/>
      <c r="K81" s="101"/>
      <c r="L81" s="101"/>
      <c r="M81" s="101"/>
      <c r="N81" s="101"/>
      <c r="O81" s="101"/>
      <c r="P81" s="102"/>
      <c r="Q81" s="330"/>
      <c r="S81" s="148"/>
      <c r="T81" s="143"/>
      <c r="U81" s="144"/>
      <c r="V81" s="144"/>
      <c r="W81" s="145"/>
      <c r="X81" s="144"/>
      <c r="Y81" s="144"/>
      <c r="Z81" s="144"/>
      <c r="AA81" s="146"/>
      <c r="AB81" s="150"/>
      <c r="AC81" s="143"/>
      <c r="AD81" s="144"/>
      <c r="AE81" s="144"/>
      <c r="AF81" s="145"/>
      <c r="AG81" s="144"/>
      <c r="AH81" s="144"/>
      <c r="AI81" s="144"/>
    </row>
    <row r="82" spans="1:35" ht="13.5">
      <c r="A82" s="168" t="s">
        <v>916</v>
      </c>
      <c r="B82" s="101">
        <v>5</v>
      </c>
      <c r="C82" s="101"/>
      <c r="D82" s="101"/>
      <c r="E82" s="101"/>
      <c r="F82" s="101"/>
      <c r="G82" s="101"/>
      <c r="H82" s="101">
        <f>SUM(B82:G82)</f>
        <v>5</v>
      </c>
      <c r="I82" s="99" t="s">
        <v>917</v>
      </c>
      <c r="J82" s="101">
        <v>6.5</v>
      </c>
      <c r="K82" s="101"/>
      <c r="L82" s="101"/>
      <c r="M82" s="101"/>
      <c r="N82" s="101"/>
      <c r="O82" s="101"/>
      <c r="P82" s="102">
        <f>SUM(J82:O82)</f>
        <v>6.5</v>
      </c>
      <c r="Q82" s="330"/>
      <c r="S82" s="148" t="s">
        <v>918</v>
      </c>
      <c r="T82" s="143">
        <v>5</v>
      </c>
      <c r="U82" s="144"/>
      <c r="V82" s="144"/>
      <c r="W82" s="145"/>
      <c r="X82" s="144"/>
      <c r="Y82" s="144"/>
      <c r="Z82" s="144">
        <v>5</v>
      </c>
      <c r="AA82" s="146"/>
      <c r="AB82" s="149" t="s">
        <v>919</v>
      </c>
      <c r="AC82" s="143">
        <v>6.5</v>
      </c>
      <c r="AD82" s="144"/>
      <c r="AE82" s="144"/>
      <c r="AF82" s="145"/>
      <c r="AG82" s="144"/>
      <c r="AH82" s="144"/>
      <c r="AI82" s="144">
        <f>SUM(AC82:AH82)</f>
        <v>6.5</v>
      </c>
    </row>
    <row r="83" spans="1:35" ht="13.5">
      <c r="A83" s="172" t="s">
        <v>920</v>
      </c>
      <c r="B83" s="101"/>
      <c r="C83" s="101"/>
      <c r="D83" s="101"/>
      <c r="E83" s="101"/>
      <c r="F83" s="101"/>
      <c r="G83" s="101"/>
      <c r="H83" s="101"/>
      <c r="I83" s="140" t="s">
        <v>921</v>
      </c>
      <c r="J83" s="101"/>
      <c r="K83" s="101"/>
      <c r="L83" s="101"/>
      <c r="M83" s="101"/>
      <c r="N83" s="101"/>
      <c r="O83" s="101"/>
      <c r="P83" s="102"/>
      <c r="Q83" s="330"/>
      <c r="S83" s="173" t="s">
        <v>922</v>
      </c>
      <c r="T83" s="143"/>
      <c r="U83" s="144"/>
      <c r="V83" s="144"/>
      <c r="W83" s="145"/>
      <c r="X83" s="144"/>
      <c r="Y83" s="144"/>
      <c r="Z83" s="144"/>
      <c r="AA83" s="146"/>
      <c r="AB83" s="149" t="s">
        <v>923</v>
      </c>
      <c r="AC83" s="143"/>
      <c r="AD83" s="144"/>
      <c r="AE83" s="144"/>
      <c r="AF83" s="145"/>
      <c r="AG83" s="144"/>
      <c r="AH83" s="144"/>
      <c r="AI83" s="144"/>
    </row>
    <row r="84" spans="1:35" ht="13.5">
      <c r="A84" s="168" t="s">
        <v>924</v>
      </c>
      <c r="B84" s="101">
        <v>6</v>
      </c>
      <c r="C84" s="101"/>
      <c r="D84" s="101"/>
      <c r="E84" s="101"/>
      <c r="F84" s="101"/>
      <c r="G84" s="101"/>
      <c r="H84" s="101">
        <f>SUM(B84:G84)</f>
        <v>6</v>
      </c>
      <c r="I84" s="99" t="s">
        <v>925</v>
      </c>
      <c r="J84" s="101">
        <v>7</v>
      </c>
      <c r="K84" s="101"/>
      <c r="L84" s="101"/>
      <c r="M84" s="101"/>
      <c r="N84" s="101">
        <v>-0.5</v>
      </c>
      <c r="O84" s="101"/>
      <c r="P84" s="102">
        <f>SUM(J84:O84)</f>
        <v>6.5</v>
      </c>
      <c r="Q84" s="330"/>
      <c r="S84" s="148" t="s">
        <v>926</v>
      </c>
      <c r="T84" s="143">
        <v>6.5</v>
      </c>
      <c r="U84" s="144"/>
      <c r="V84" s="144"/>
      <c r="W84" s="145"/>
      <c r="X84" s="144"/>
      <c r="Y84" s="144"/>
      <c r="Z84" s="144">
        <f>SUM(T84:Y84)</f>
        <v>6.5</v>
      </c>
      <c r="AA84" s="146"/>
      <c r="AB84" s="149" t="s">
        <v>927</v>
      </c>
      <c r="AC84" s="143">
        <v>7</v>
      </c>
      <c r="AD84" s="144"/>
      <c r="AE84" s="144"/>
      <c r="AF84" s="145"/>
      <c r="AG84" s="144">
        <v>-0.5</v>
      </c>
      <c r="AH84" s="144"/>
      <c r="AI84" s="144">
        <v>6.5</v>
      </c>
    </row>
    <row r="85" spans="1:35" ht="12.75">
      <c r="A85" s="168"/>
      <c r="B85" s="101"/>
      <c r="C85" s="101"/>
      <c r="D85" s="101"/>
      <c r="E85" s="101"/>
      <c r="F85" s="101"/>
      <c r="G85" s="101"/>
      <c r="H85" s="101"/>
      <c r="I85" s="99"/>
      <c r="J85" s="101"/>
      <c r="K85" s="101"/>
      <c r="L85" s="101"/>
      <c r="M85" s="101"/>
      <c r="N85" s="101"/>
      <c r="O85" s="101"/>
      <c r="P85" s="102"/>
      <c r="Q85" s="330"/>
      <c r="S85" s="148"/>
      <c r="T85" s="143"/>
      <c r="U85" s="144"/>
      <c r="V85" s="144"/>
      <c r="W85" s="145"/>
      <c r="X85" s="144"/>
      <c r="Y85" s="144"/>
      <c r="Z85" s="144"/>
      <c r="AA85" s="146"/>
      <c r="AB85" s="150"/>
      <c r="AC85" s="143"/>
      <c r="AD85" s="144"/>
      <c r="AE85" s="144"/>
      <c r="AF85" s="145"/>
      <c r="AG85" s="144"/>
      <c r="AH85" s="144"/>
      <c r="AI85" s="144"/>
    </row>
    <row r="86" spans="1:35" ht="12.75">
      <c r="A86" s="168"/>
      <c r="B86" s="101"/>
      <c r="C86" s="101"/>
      <c r="D86" s="101"/>
      <c r="E86" s="101"/>
      <c r="F86" s="101"/>
      <c r="G86" s="101"/>
      <c r="H86" s="101"/>
      <c r="I86" s="99"/>
      <c r="J86" s="101"/>
      <c r="K86" s="101"/>
      <c r="L86" s="101"/>
      <c r="M86" s="101"/>
      <c r="N86" s="101"/>
      <c r="O86" s="101"/>
      <c r="P86" s="102"/>
      <c r="Q86" s="330"/>
      <c r="S86" s="148"/>
      <c r="T86" s="143"/>
      <c r="U86" s="144"/>
      <c r="V86" s="144"/>
      <c r="W86" s="145"/>
      <c r="X86" s="144"/>
      <c r="Y86" s="144"/>
      <c r="Z86" s="144"/>
      <c r="AA86" s="146"/>
      <c r="AB86" s="150"/>
      <c r="AC86" s="143"/>
      <c r="AD86" s="144"/>
      <c r="AE86" s="144"/>
      <c r="AF86" s="145"/>
      <c r="AG86" s="144"/>
      <c r="AH86" s="144"/>
      <c r="AI86" s="144"/>
    </row>
    <row r="87" spans="1:35" ht="13.5">
      <c r="A87" s="168"/>
      <c r="B87" s="101"/>
      <c r="C87" s="101"/>
      <c r="D87" s="101"/>
      <c r="E87" s="101"/>
      <c r="F87" s="101"/>
      <c r="G87" s="101"/>
      <c r="H87" s="101"/>
      <c r="I87" s="99"/>
      <c r="J87" s="101"/>
      <c r="K87" s="101"/>
      <c r="L87" s="101"/>
      <c r="M87" s="101"/>
      <c r="N87" s="101"/>
      <c r="O87" s="101"/>
      <c r="P87" s="102"/>
      <c r="Q87" s="330"/>
      <c r="S87" s="148"/>
      <c r="T87" s="143"/>
      <c r="U87" s="144"/>
      <c r="V87" s="144"/>
      <c r="W87" s="145"/>
      <c r="X87" s="144"/>
      <c r="Y87" s="144"/>
      <c r="Z87" s="144"/>
      <c r="AA87" s="146"/>
      <c r="AB87" s="149" t="s">
        <v>928</v>
      </c>
      <c r="AC87" s="143"/>
      <c r="AD87" s="144"/>
      <c r="AE87" s="144"/>
      <c r="AF87" s="145"/>
      <c r="AG87" s="144"/>
      <c r="AH87" s="144"/>
      <c r="AI87" s="144"/>
    </row>
    <row r="88" spans="1:35" ht="13.5">
      <c r="A88" s="168" t="s">
        <v>929</v>
      </c>
      <c r="B88" s="101"/>
      <c r="C88" s="101"/>
      <c r="D88" s="101"/>
      <c r="E88" s="101"/>
      <c r="F88" s="101"/>
      <c r="G88" s="101"/>
      <c r="H88" s="101"/>
      <c r="I88" s="140" t="s">
        <v>930</v>
      </c>
      <c r="J88" s="101"/>
      <c r="K88" s="101"/>
      <c r="L88" s="101"/>
      <c r="M88" s="101"/>
      <c r="N88" s="101"/>
      <c r="O88" s="101"/>
      <c r="P88" s="102"/>
      <c r="Q88" s="330"/>
      <c r="S88" s="148" t="s">
        <v>931</v>
      </c>
      <c r="T88" s="143"/>
      <c r="U88" s="144"/>
      <c r="V88" s="144"/>
      <c r="W88" s="145"/>
      <c r="X88" s="144"/>
      <c r="Y88" s="144"/>
      <c r="Z88" s="144"/>
      <c r="AA88" s="146"/>
      <c r="AB88" s="160" t="s">
        <v>932</v>
      </c>
      <c r="AC88" s="143"/>
      <c r="AD88" s="144"/>
      <c r="AE88" s="144"/>
      <c r="AF88" s="145"/>
      <c r="AG88" s="144"/>
      <c r="AH88" s="144"/>
      <c r="AI88" s="144"/>
    </row>
    <row r="89" spans="1:35" ht="12.75">
      <c r="A89" s="168"/>
      <c r="B89" s="101"/>
      <c r="C89" s="101"/>
      <c r="D89" s="101"/>
      <c r="E89" s="101"/>
      <c r="F89" s="101"/>
      <c r="G89" s="101"/>
      <c r="H89" s="101"/>
      <c r="I89" s="99"/>
      <c r="J89" s="101"/>
      <c r="K89" s="101"/>
      <c r="L89" s="101"/>
      <c r="M89" s="101"/>
      <c r="N89" s="101"/>
      <c r="O89" s="101"/>
      <c r="P89" s="102"/>
      <c r="Q89" s="330"/>
      <c r="S89" s="148"/>
      <c r="T89" s="143"/>
      <c r="U89" s="144"/>
      <c r="V89" s="144"/>
      <c r="W89" s="145"/>
      <c r="X89" s="144"/>
      <c r="Y89" s="144"/>
      <c r="Z89" s="144"/>
      <c r="AA89" s="146"/>
      <c r="AB89" s="150"/>
      <c r="AC89" s="143"/>
      <c r="AD89" s="144"/>
      <c r="AE89" s="144"/>
      <c r="AF89" s="145"/>
      <c r="AG89" s="144"/>
      <c r="AH89" s="144"/>
      <c r="AI89" s="144"/>
    </row>
    <row r="90" spans="1:35" ht="13.5">
      <c r="A90" s="168" t="s">
        <v>933</v>
      </c>
      <c r="B90" s="101">
        <v>6</v>
      </c>
      <c r="C90" s="101"/>
      <c r="D90" s="101"/>
      <c r="E90" s="101"/>
      <c r="F90" s="101"/>
      <c r="G90" s="101"/>
      <c r="H90" s="101">
        <f>SUM(B90:G90)</f>
        <v>6</v>
      </c>
      <c r="I90" s="99" t="s">
        <v>934</v>
      </c>
      <c r="J90" s="101"/>
      <c r="K90" s="101"/>
      <c r="L90" s="101"/>
      <c r="M90" s="101"/>
      <c r="N90" s="101"/>
      <c r="O90" s="101"/>
      <c r="P90" s="102"/>
      <c r="Q90" s="330"/>
      <c r="S90" s="148" t="s">
        <v>935</v>
      </c>
      <c r="T90" s="143">
        <v>6</v>
      </c>
      <c r="U90" s="144"/>
      <c r="V90" s="144"/>
      <c r="W90" s="145"/>
      <c r="X90" s="144"/>
      <c r="Y90" s="144"/>
      <c r="Z90" s="144">
        <v>6</v>
      </c>
      <c r="AA90" s="146"/>
      <c r="AB90" s="149" t="s">
        <v>936</v>
      </c>
      <c r="AC90" s="143"/>
      <c r="AD90" s="144"/>
      <c r="AE90" s="144"/>
      <c r="AF90" s="145"/>
      <c r="AG90" s="144"/>
      <c r="AH90" s="144"/>
      <c r="AI90" s="144"/>
    </row>
    <row r="91" spans="1:35" ht="13.5">
      <c r="A91" s="168" t="s">
        <v>937</v>
      </c>
      <c r="B91" s="101"/>
      <c r="C91" s="101"/>
      <c r="D91" s="101"/>
      <c r="E91" s="101"/>
      <c r="F91" s="101"/>
      <c r="G91" s="101"/>
      <c r="H91" s="101"/>
      <c r="I91" s="99" t="s">
        <v>938</v>
      </c>
      <c r="J91" s="101"/>
      <c r="K91" s="101"/>
      <c r="L91" s="101"/>
      <c r="M91" s="101"/>
      <c r="N91" s="101"/>
      <c r="O91" s="101"/>
      <c r="P91" s="102"/>
      <c r="Q91" s="330"/>
      <c r="S91" s="148" t="s">
        <v>939</v>
      </c>
      <c r="T91" s="143"/>
      <c r="U91" s="144"/>
      <c r="V91" s="144"/>
      <c r="W91" s="145"/>
      <c r="X91" s="144"/>
      <c r="Y91" s="144"/>
      <c r="Z91" s="144"/>
      <c r="AA91" s="146"/>
      <c r="AB91" s="149" t="s">
        <v>940</v>
      </c>
      <c r="AC91" s="143"/>
      <c r="AD91" s="144"/>
      <c r="AE91" s="144"/>
      <c r="AF91" s="145"/>
      <c r="AG91" s="144"/>
      <c r="AH91" s="144"/>
      <c r="AI91" s="144"/>
    </row>
    <row r="92" spans="1:35" ht="12.75">
      <c r="A92" s="168"/>
      <c r="B92" s="101"/>
      <c r="C92" s="101"/>
      <c r="D92" s="101"/>
      <c r="E92" s="101"/>
      <c r="F92" s="101"/>
      <c r="G92" s="101"/>
      <c r="H92" s="101"/>
      <c r="I92" s="99"/>
      <c r="J92" s="101"/>
      <c r="K92" s="101"/>
      <c r="L92" s="101"/>
      <c r="M92" s="101"/>
      <c r="N92" s="101"/>
      <c r="O92" s="101"/>
      <c r="P92" s="102"/>
      <c r="Q92" s="330"/>
      <c r="S92" s="148"/>
      <c r="T92" s="143"/>
      <c r="U92" s="144"/>
      <c r="V92" s="144"/>
      <c r="W92" s="145"/>
      <c r="X92" s="144"/>
      <c r="Y92" s="144"/>
      <c r="Z92" s="144"/>
      <c r="AA92" s="146"/>
      <c r="AB92" s="150"/>
      <c r="AC92" s="143"/>
      <c r="AD92" s="144"/>
      <c r="AE92" s="144"/>
      <c r="AF92" s="145"/>
      <c r="AG92" s="144"/>
      <c r="AH92" s="144"/>
      <c r="AI92" s="144"/>
    </row>
    <row r="93" spans="1:35" ht="13.5">
      <c r="A93" s="168" t="s">
        <v>941</v>
      </c>
      <c r="B93" s="101"/>
      <c r="C93" s="101"/>
      <c r="D93" s="101"/>
      <c r="E93" s="101"/>
      <c r="F93" s="101"/>
      <c r="G93" s="101"/>
      <c r="H93" s="101"/>
      <c r="I93" s="99" t="s">
        <v>942</v>
      </c>
      <c r="J93" s="101"/>
      <c r="K93" s="101"/>
      <c r="L93" s="101"/>
      <c r="M93" s="101"/>
      <c r="N93" s="101"/>
      <c r="O93" s="101"/>
      <c r="P93" s="102"/>
      <c r="Q93" s="330"/>
      <c r="S93" s="148" t="s">
        <v>943</v>
      </c>
      <c r="T93" s="143">
        <v>5.5</v>
      </c>
      <c r="U93" s="144"/>
      <c r="V93" s="144"/>
      <c r="W93" s="145"/>
      <c r="X93" s="144"/>
      <c r="Y93" s="144"/>
      <c r="Z93" s="144">
        <v>5.5</v>
      </c>
      <c r="AA93" s="146"/>
      <c r="AB93" s="149" t="s">
        <v>944</v>
      </c>
      <c r="AC93" s="143"/>
      <c r="AD93" s="144"/>
      <c r="AE93" s="144"/>
      <c r="AF93" s="145"/>
      <c r="AG93" s="144"/>
      <c r="AH93" s="144"/>
      <c r="AI93" s="144"/>
    </row>
    <row r="94" spans="1:35" ht="13.5">
      <c r="A94" s="168" t="s">
        <v>945</v>
      </c>
      <c r="B94" s="101"/>
      <c r="C94" s="101"/>
      <c r="D94" s="101"/>
      <c r="E94" s="101"/>
      <c r="F94" s="101"/>
      <c r="G94" s="101"/>
      <c r="H94" s="101"/>
      <c r="I94" s="99" t="s">
        <v>946</v>
      </c>
      <c r="J94" s="101"/>
      <c r="K94" s="101"/>
      <c r="L94" s="101"/>
      <c r="M94" s="101"/>
      <c r="N94" s="101"/>
      <c r="O94" s="101"/>
      <c r="P94" s="102"/>
      <c r="Q94" s="330"/>
      <c r="S94" s="148" t="s">
        <v>947</v>
      </c>
      <c r="T94" s="143"/>
      <c r="U94" s="144"/>
      <c r="V94" s="144"/>
      <c r="W94" s="145"/>
      <c r="X94" s="144"/>
      <c r="Y94" s="144"/>
      <c r="Z94" s="144"/>
      <c r="AA94" s="146"/>
      <c r="AB94" s="149" t="s">
        <v>948</v>
      </c>
      <c r="AC94" s="143"/>
      <c r="AD94" s="144"/>
      <c r="AE94" s="144"/>
      <c r="AF94" s="145"/>
      <c r="AG94" s="144"/>
      <c r="AH94" s="144"/>
      <c r="AI94" s="144"/>
    </row>
    <row r="95" spans="1:35" ht="12.75">
      <c r="A95" s="168"/>
      <c r="B95" s="101"/>
      <c r="C95" s="101"/>
      <c r="D95" s="101"/>
      <c r="E95" s="101"/>
      <c r="F95" s="101"/>
      <c r="G95" s="101"/>
      <c r="H95" s="101"/>
      <c r="I95" s="99"/>
      <c r="J95" s="101"/>
      <c r="K95" s="101"/>
      <c r="L95" s="101"/>
      <c r="M95" s="101"/>
      <c r="N95" s="101"/>
      <c r="O95" s="101"/>
      <c r="P95" s="102"/>
      <c r="Q95" s="330"/>
      <c r="S95" s="148"/>
      <c r="T95" s="143"/>
      <c r="U95" s="144"/>
      <c r="V95" s="144"/>
      <c r="W95" s="145"/>
      <c r="X95" s="144"/>
      <c r="Y95" s="144"/>
      <c r="Z95" s="144"/>
      <c r="AA95" s="146"/>
      <c r="AB95" s="150"/>
      <c r="AC95" s="143"/>
      <c r="AD95" s="144"/>
      <c r="AE95" s="144"/>
      <c r="AF95" s="145"/>
      <c r="AG95" s="144"/>
      <c r="AH95" s="144"/>
      <c r="AI95" s="144"/>
    </row>
    <row r="96" spans="1:35" ht="13.5">
      <c r="A96" s="168" t="s">
        <v>949</v>
      </c>
      <c r="B96" s="101">
        <v>7</v>
      </c>
      <c r="C96" s="101">
        <v>3</v>
      </c>
      <c r="D96" s="101"/>
      <c r="E96" s="101">
        <v>1</v>
      </c>
      <c r="F96" s="101"/>
      <c r="G96" s="101"/>
      <c r="H96" s="101">
        <f>SUM(B96:G96)</f>
        <v>11</v>
      </c>
      <c r="I96" s="99" t="s">
        <v>950</v>
      </c>
      <c r="J96" s="101">
        <v>7</v>
      </c>
      <c r="K96" s="101">
        <v>3</v>
      </c>
      <c r="L96" s="101"/>
      <c r="M96" s="101">
        <v>1</v>
      </c>
      <c r="N96" s="101"/>
      <c r="O96" s="101"/>
      <c r="P96" s="102">
        <f>SUM(J96:O96)</f>
        <v>11</v>
      </c>
      <c r="Q96" s="330"/>
      <c r="S96" s="148" t="s">
        <v>951</v>
      </c>
      <c r="T96" s="143">
        <v>7</v>
      </c>
      <c r="U96" s="144">
        <v>3</v>
      </c>
      <c r="V96" s="144"/>
      <c r="W96" s="145">
        <v>1</v>
      </c>
      <c r="X96" s="144"/>
      <c r="Y96" s="144"/>
      <c r="Z96" s="144">
        <v>11</v>
      </c>
      <c r="AA96" s="146"/>
      <c r="AB96" s="149" t="s">
        <v>952</v>
      </c>
      <c r="AC96" s="143">
        <v>7</v>
      </c>
      <c r="AD96" s="144">
        <v>3</v>
      </c>
      <c r="AE96" s="144"/>
      <c r="AF96" s="145">
        <v>1</v>
      </c>
      <c r="AG96" s="144"/>
      <c r="AH96" s="144"/>
      <c r="AI96" s="144">
        <v>10</v>
      </c>
    </row>
    <row r="97" spans="1:35" ht="13.5">
      <c r="A97" s="168" t="s">
        <v>953</v>
      </c>
      <c r="B97" s="101"/>
      <c r="C97" s="101"/>
      <c r="D97" s="101"/>
      <c r="E97" s="101"/>
      <c r="F97" s="101"/>
      <c r="G97" s="101"/>
      <c r="H97" s="101"/>
      <c r="I97" s="99" t="s">
        <v>954</v>
      </c>
      <c r="J97" s="101"/>
      <c r="K97" s="101"/>
      <c r="L97" s="101"/>
      <c r="M97" s="101"/>
      <c r="N97" s="101"/>
      <c r="O97" s="101"/>
      <c r="P97" s="102"/>
      <c r="Q97" s="330"/>
      <c r="S97" s="148" t="s">
        <v>955</v>
      </c>
      <c r="T97" s="143"/>
      <c r="U97" s="144"/>
      <c r="V97" s="144"/>
      <c r="W97" s="145"/>
      <c r="X97" s="144"/>
      <c r="Y97" s="144"/>
      <c r="Z97" s="144"/>
      <c r="AA97" s="146"/>
      <c r="AB97" s="152" t="s">
        <v>956</v>
      </c>
      <c r="AC97" s="143"/>
      <c r="AD97" s="144"/>
      <c r="AE97" s="144"/>
      <c r="AF97" s="145"/>
      <c r="AG97" s="144"/>
      <c r="AH97" s="144"/>
      <c r="AI97" s="144"/>
    </row>
    <row r="98" spans="1:35" ht="13.5">
      <c r="A98" s="168"/>
      <c r="B98" s="99"/>
      <c r="C98" s="99"/>
      <c r="D98" s="99"/>
      <c r="E98" s="99"/>
      <c r="F98" s="99"/>
      <c r="G98" s="99"/>
      <c r="H98" s="101"/>
      <c r="I98" s="99"/>
      <c r="J98" s="99"/>
      <c r="K98" s="99"/>
      <c r="L98" s="99"/>
      <c r="M98" s="99"/>
      <c r="N98" s="99"/>
      <c r="O98" s="99"/>
      <c r="P98" s="102"/>
      <c r="Q98" s="330"/>
      <c r="S98" s="148"/>
      <c r="T98" s="143"/>
      <c r="U98" s="144"/>
      <c r="V98" s="144"/>
      <c r="W98" s="145"/>
      <c r="X98" s="144"/>
      <c r="Y98" s="144"/>
      <c r="Z98" s="144"/>
      <c r="AA98" s="146"/>
      <c r="AB98" s="152"/>
      <c r="AC98" s="143"/>
      <c r="AD98" s="144"/>
      <c r="AE98" s="144"/>
      <c r="AF98" s="145"/>
      <c r="AG98" s="144"/>
      <c r="AH98" s="144"/>
      <c r="AI98" s="144"/>
    </row>
    <row r="99" spans="1:35" ht="12.75">
      <c r="A99" s="168"/>
      <c r="B99" s="99"/>
      <c r="C99" s="99"/>
      <c r="D99" s="99"/>
      <c r="E99" s="316" t="s">
        <v>957</v>
      </c>
      <c r="F99" s="316"/>
      <c r="G99" s="316"/>
      <c r="H99" s="101">
        <f>SUM(H71:H97)</f>
        <v>73</v>
      </c>
      <c r="I99" s="99"/>
      <c r="J99" s="99"/>
      <c r="K99" s="99"/>
      <c r="L99" s="99"/>
      <c r="M99" s="316" t="s">
        <v>958</v>
      </c>
      <c r="N99" s="316"/>
      <c r="O99" s="316"/>
      <c r="P99" s="102">
        <f>SUM(P71:P97)</f>
        <v>66</v>
      </c>
      <c r="Q99" s="330"/>
      <c r="S99" s="148"/>
      <c r="T99" s="143"/>
      <c r="U99" s="144"/>
      <c r="V99" s="144"/>
      <c r="W99" s="145"/>
      <c r="X99" s="144"/>
      <c r="Y99" s="142" t="s">
        <v>959</v>
      </c>
      <c r="Z99" s="142">
        <f>SUM(Z71:Z97)</f>
        <v>73</v>
      </c>
      <c r="AA99" s="146"/>
      <c r="AB99" s="144"/>
      <c r="AC99" s="143"/>
      <c r="AD99" s="144"/>
      <c r="AE99" s="144"/>
      <c r="AF99" s="145"/>
      <c r="AG99" s="144"/>
      <c r="AH99" s="142" t="s">
        <v>960</v>
      </c>
      <c r="AI99" s="142">
        <f>SUM(AI71:AI97)</f>
        <v>65.5</v>
      </c>
    </row>
    <row r="100" spans="1:35" ht="12.75">
      <c r="A100" s="168"/>
      <c r="B100" s="99"/>
      <c r="C100" s="99"/>
      <c r="D100" s="99"/>
      <c r="E100" s="316" t="s">
        <v>961</v>
      </c>
      <c r="F100" s="316"/>
      <c r="G100" s="316"/>
      <c r="H100" s="127">
        <v>3</v>
      </c>
      <c r="I100" s="99"/>
      <c r="J100" s="99"/>
      <c r="K100" s="99"/>
      <c r="L100" s="99"/>
      <c r="M100" s="316" t="s">
        <v>962</v>
      </c>
      <c r="N100" s="316"/>
      <c r="O100" s="316"/>
      <c r="P100" s="128">
        <v>1</v>
      </c>
      <c r="Q100" s="330"/>
      <c r="S100" s="148"/>
      <c r="T100" s="143"/>
      <c r="U100" s="144"/>
      <c r="V100" s="144"/>
      <c r="W100" s="145"/>
      <c r="X100" s="144"/>
      <c r="Y100" s="142" t="s">
        <v>963</v>
      </c>
      <c r="Z100" s="153">
        <f>ROUNDDOWN((1+(Z99-66)/3),0)</f>
        <v>3</v>
      </c>
      <c r="AA100" s="146"/>
      <c r="AB100" s="154"/>
      <c r="AC100" s="143"/>
      <c r="AD100" s="144"/>
      <c r="AE100" s="144"/>
      <c r="AF100" s="145"/>
      <c r="AG100" s="144"/>
      <c r="AH100" s="142" t="s">
        <v>964</v>
      </c>
      <c r="AI100" s="153">
        <f>ROUNDDOWN((1+(AI99-66)/3),0)</f>
        <v>0</v>
      </c>
    </row>
    <row r="101" spans="1:17" ht="12.75">
      <c r="A101" s="303" t="s">
        <v>965</v>
      </c>
      <c r="B101" s="303"/>
      <c r="C101" s="303"/>
      <c r="D101" s="303"/>
      <c r="E101" s="303"/>
      <c r="F101" s="303"/>
      <c r="G101" s="303"/>
      <c r="H101" s="303"/>
      <c r="I101" s="331" t="s">
        <v>966</v>
      </c>
      <c r="J101" s="331"/>
      <c r="K101" s="331"/>
      <c r="L101" s="331"/>
      <c r="M101" s="331"/>
      <c r="N101" s="331"/>
      <c r="O101" s="174"/>
      <c r="P101" s="175"/>
      <c r="Q101" s="330"/>
    </row>
  </sheetData>
  <mergeCells count="19">
    <mergeCell ref="A1:P2"/>
    <mergeCell ref="E33:G33"/>
    <mergeCell ref="M33:O33"/>
    <mergeCell ref="E34:G34"/>
    <mergeCell ref="M34:O34"/>
    <mergeCell ref="A35:G35"/>
    <mergeCell ref="Q55:R64"/>
    <mergeCell ref="E66:G66"/>
    <mergeCell ref="M66:O66"/>
    <mergeCell ref="E67:G67"/>
    <mergeCell ref="M67:O67"/>
    <mergeCell ref="I68:O68"/>
    <mergeCell ref="Q69:Q101"/>
    <mergeCell ref="E99:G99"/>
    <mergeCell ref="M99:O99"/>
    <mergeCell ref="E100:G100"/>
    <mergeCell ref="M100:O100"/>
    <mergeCell ref="A101:H101"/>
    <mergeCell ref="I101:N101"/>
  </mergeCells>
  <printOptions/>
  <pageMargins left="0.7875" right="0.7875" top="0.7875" bottom="0.7875" header="0.5" footer="0.5"/>
  <pageSetup fitToHeight="0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H16">
      <selection activeCell="J5" sqref="J5"/>
    </sheetView>
  </sheetViews>
  <sheetFormatPr defaultColWidth="9.140625" defaultRowHeight="12.75"/>
  <cols>
    <col min="1" max="1" width="28.140625" style="1" customWidth="1"/>
    <col min="2" max="2" width="22.00390625" style="1" customWidth="1"/>
    <col min="3" max="3" width="25.00390625" style="1" customWidth="1"/>
    <col min="4" max="4" width="25.140625" style="1" customWidth="1"/>
    <col min="5" max="5" width="19.421875" style="1" customWidth="1"/>
    <col min="6" max="6" width="21.421875" style="1" customWidth="1"/>
    <col min="7" max="7" width="19.140625" style="1" customWidth="1"/>
    <col min="8" max="8" width="9.00390625" style="1" customWidth="1"/>
    <col min="9" max="9" width="28.140625" style="1" customWidth="1"/>
    <col min="10" max="10" width="22.00390625" style="1" customWidth="1"/>
    <col min="11" max="11" width="25.00390625" style="1" customWidth="1"/>
    <col min="12" max="12" width="25.140625" style="1" customWidth="1"/>
    <col min="13" max="13" width="19.421875" style="1" customWidth="1"/>
    <col min="14" max="14" width="21.421875" style="1" customWidth="1"/>
    <col min="15" max="15" width="19.140625" style="1" customWidth="1"/>
    <col min="16" max="16384" width="9.00390625" style="1" customWidth="1"/>
  </cols>
  <sheetData>
    <row r="1" spans="1:15" ht="18">
      <c r="A1" s="2" t="s">
        <v>1665</v>
      </c>
      <c r="B1" s="2" t="s">
        <v>1666</v>
      </c>
      <c r="C1" s="4" t="s">
        <v>1667</v>
      </c>
      <c r="D1" s="4" t="s">
        <v>1668</v>
      </c>
      <c r="E1" s="2" t="s">
        <v>1669</v>
      </c>
      <c r="F1" s="2" t="s">
        <v>1670</v>
      </c>
      <c r="G1" s="36" t="s">
        <v>1671</v>
      </c>
      <c r="I1" s="37" t="s">
        <v>1672</v>
      </c>
      <c r="J1" s="37" t="s">
        <v>1673</v>
      </c>
      <c r="K1" s="38" t="s">
        <v>1674</v>
      </c>
      <c r="L1" s="39" t="s">
        <v>1675</v>
      </c>
      <c r="M1" s="40" t="s">
        <v>1676</v>
      </c>
      <c r="N1" s="40" t="s">
        <v>1677</v>
      </c>
      <c r="O1" s="41" t="s">
        <v>1678</v>
      </c>
    </row>
    <row r="2" spans="1:15" ht="15">
      <c r="A2" s="5" t="s">
        <v>1679</v>
      </c>
      <c r="B2" s="5" t="s">
        <v>1680</v>
      </c>
      <c r="C2" s="7" t="s">
        <v>1681</v>
      </c>
      <c r="D2" s="7" t="s">
        <v>1682</v>
      </c>
      <c r="E2" s="5" t="s">
        <v>1683</v>
      </c>
      <c r="F2" s="5" t="s">
        <v>1684</v>
      </c>
      <c r="G2" s="42" t="s">
        <v>1685</v>
      </c>
      <c r="I2" s="43" t="s">
        <v>1686</v>
      </c>
      <c r="J2" s="43" t="s">
        <v>1687</v>
      </c>
      <c r="K2" s="44" t="s">
        <v>1688</v>
      </c>
      <c r="L2" s="45" t="s">
        <v>1689</v>
      </c>
      <c r="M2" s="46" t="s">
        <v>1690</v>
      </c>
      <c r="N2" s="46" t="s">
        <v>1691</v>
      </c>
      <c r="O2" s="47" t="s">
        <v>1692</v>
      </c>
    </row>
    <row r="3" spans="1:15" ht="12.75">
      <c r="A3" s="48" t="s">
        <v>1693</v>
      </c>
      <c r="B3" s="48" t="s">
        <v>1694</v>
      </c>
      <c r="C3" s="49" t="s">
        <v>1695</v>
      </c>
      <c r="D3" s="49" t="s">
        <v>1696</v>
      </c>
      <c r="E3" s="50" t="s">
        <v>1697</v>
      </c>
      <c r="F3" s="49" t="s">
        <v>1698</v>
      </c>
      <c r="G3" s="51" t="s">
        <v>1699</v>
      </c>
      <c r="I3" s="52" t="s">
        <v>1700</v>
      </c>
      <c r="J3" s="52" t="s">
        <v>1701</v>
      </c>
      <c r="K3" s="53" t="s">
        <v>1702</v>
      </c>
      <c r="L3" s="54" t="s">
        <v>1703</v>
      </c>
      <c r="M3" s="55" t="s">
        <v>1704</v>
      </c>
      <c r="N3" s="53" t="s">
        <v>1705</v>
      </c>
      <c r="O3" s="56" t="s">
        <v>1706</v>
      </c>
    </row>
    <row r="4" spans="1:15" ht="15">
      <c r="A4" s="57"/>
      <c r="B4" s="57"/>
      <c r="C4" s="58"/>
      <c r="D4" s="58"/>
      <c r="E4" s="57"/>
      <c r="F4" s="57"/>
      <c r="G4" s="59"/>
      <c r="I4" s="57"/>
      <c r="J4" s="57"/>
      <c r="K4" s="60"/>
      <c r="L4" s="61"/>
      <c r="M4" s="59"/>
      <c r="N4" s="59"/>
      <c r="O4" s="62"/>
    </row>
    <row r="5" spans="1:15" ht="15">
      <c r="A5" s="63" t="s">
        <v>1707</v>
      </c>
      <c r="B5" s="63" t="s">
        <v>1708</v>
      </c>
      <c r="C5" s="64" t="s">
        <v>1709</v>
      </c>
      <c r="D5" s="64" t="s">
        <v>1710</v>
      </c>
      <c r="E5" s="63" t="s">
        <v>1711</v>
      </c>
      <c r="F5" s="64" t="s">
        <v>1712</v>
      </c>
      <c r="G5" s="65" t="s">
        <v>1713</v>
      </c>
      <c r="I5" s="63" t="s">
        <v>1714</v>
      </c>
      <c r="J5" s="63" t="s">
        <v>1715</v>
      </c>
      <c r="K5" s="65" t="s">
        <v>6465</v>
      </c>
      <c r="L5" s="66" t="s">
        <v>6466</v>
      </c>
      <c r="M5" s="67" t="s">
        <v>6467</v>
      </c>
      <c r="N5" s="65" t="s">
        <v>6468</v>
      </c>
      <c r="O5" s="68" t="s">
        <v>6469</v>
      </c>
    </row>
    <row r="6" spans="1:15" ht="15">
      <c r="A6" s="63" t="s">
        <v>6470</v>
      </c>
      <c r="B6" s="63" t="s">
        <v>6471</v>
      </c>
      <c r="C6" s="64" t="s">
        <v>1902</v>
      </c>
      <c r="D6" s="64" t="s">
        <v>1903</v>
      </c>
      <c r="E6" s="63" t="s">
        <v>1904</v>
      </c>
      <c r="F6" s="64" t="s">
        <v>1905</v>
      </c>
      <c r="G6" s="65" t="s">
        <v>1906</v>
      </c>
      <c r="I6" s="63" t="s">
        <v>1907</v>
      </c>
      <c r="J6" s="63" t="s">
        <v>1908</v>
      </c>
      <c r="K6" s="65" t="s">
        <v>1909</v>
      </c>
      <c r="L6" s="66" t="s">
        <v>1910</v>
      </c>
      <c r="M6" s="67" t="s">
        <v>1911</v>
      </c>
      <c r="N6" s="65" t="s">
        <v>1912</v>
      </c>
      <c r="O6" s="68" t="s">
        <v>1913</v>
      </c>
    </row>
    <row r="7" spans="1:15" ht="15">
      <c r="A7" s="63" t="s">
        <v>1914</v>
      </c>
      <c r="B7" s="63" t="s">
        <v>1915</v>
      </c>
      <c r="C7" s="64" t="s">
        <v>1916</v>
      </c>
      <c r="D7" s="64" t="s">
        <v>1917</v>
      </c>
      <c r="E7" s="63" t="s">
        <v>1918</v>
      </c>
      <c r="F7" s="64" t="s">
        <v>1919</v>
      </c>
      <c r="G7" s="65" t="s">
        <v>1920</v>
      </c>
      <c r="I7" s="63" t="s">
        <v>1921</v>
      </c>
      <c r="J7" s="63" t="s">
        <v>1922</v>
      </c>
      <c r="K7" s="65" t="s">
        <v>1923</v>
      </c>
      <c r="L7" s="66" t="s">
        <v>1924</v>
      </c>
      <c r="M7" s="67" t="s">
        <v>1925</v>
      </c>
      <c r="N7" s="65" t="s">
        <v>1926</v>
      </c>
      <c r="O7" s="68" t="s">
        <v>1927</v>
      </c>
    </row>
    <row r="8" spans="1:15" ht="15">
      <c r="A8" s="63"/>
      <c r="B8" s="63"/>
      <c r="C8" s="64"/>
      <c r="D8" s="64"/>
      <c r="E8" s="63"/>
      <c r="F8" s="64"/>
      <c r="G8" s="65"/>
      <c r="I8" s="63"/>
      <c r="J8" s="63"/>
      <c r="K8" s="65"/>
      <c r="L8" s="66"/>
      <c r="M8" s="67"/>
      <c r="N8" s="65"/>
      <c r="O8" s="68"/>
    </row>
    <row r="9" spans="1:15" ht="15">
      <c r="A9" s="63" t="s">
        <v>1928</v>
      </c>
      <c r="B9" s="63" t="s">
        <v>1929</v>
      </c>
      <c r="C9" s="64" t="s">
        <v>1930</v>
      </c>
      <c r="D9" s="64" t="s">
        <v>1931</v>
      </c>
      <c r="E9" s="63" t="s">
        <v>1932</v>
      </c>
      <c r="F9" s="64" t="s">
        <v>1933</v>
      </c>
      <c r="G9" s="65" t="s">
        <v>1934</v>
      </c>
      <c r="I9" s="63" t="s">
        <v>1935</v>
      </c>
      <c r="J9" s="64" t="s">
        <v>1936</v>
      </c>
      <c r="K9" s="65" t="s">
        <v>1937</v>
      </c>
      <c r="L9" s="66" t="s">
        <v>1938</v>
      </c>
      <c r="M9" s="67" t="s">
        <v>1939</v>
      </c>
      <c r="N9" s="65" t="s">
        <v>1940</v>
      </c>
      <c r="O9" s="68" t="s">
        <v>1941</v>
      </c>
    </row>
    <row r="10" spans="1:15" ht="15">
      <c r="A10" s="63" t="s">
        <v>1942</v>
      </c>
      <c r="B10" s="63" t="s">
        <v>1943</v>
      </c>
      <c r="C10" s="64" t="s">
        <v>1944</v>
      </c>
      <c r="D10" s="64" t="s">
        <v>1945</v>
      </c>
      <c r="E10" s="63" t="s">
        <v>1946</v>
      </c>
      <c r="F10" s="64" t="s">
        <v>1947</v>
      </c>
      <c r="G10" s="65" t="s">
        <v>1948</v>
      </c>
      <c r="I10" s="63" t="s">
        <v>1949</v>
      </c>
      <c r="J10" s="64" t="s">
        <v>1950</v>
      </c>
      <c r="K10" s="65" t="s">
        <v>1951</v>
      </c>
      <c r="L10" s="66" t="s">
        <v>1952</v>
      </c>
      <c r="M10" s="67" t="s">
        <v>1953</v>
      </c>
      <c r="N10" s="65" t="s">
        <v>1954</v>
      </c>
      <c r="O10" s="68" t="s">
        <v>1955</v>
      </c>
    </row>
    <row r="11" spans="1:15" ht="15">
      <c r="A11" s="63" t="s">
        <v>1956</v>
      </c>
      <c r="B11" s="63" t="s">
        <v>1957</v>
      </c>
      <c r="C11" s="64" t="s">
        <v>1958</v>
      </c>
      <c r="D11" s="64" t="s">
        <v>1959</v>
      </c>
      <c r="E11" s="63" t="s">
        <v>1960</v>
      </c>
      <c r="F11" s="64" t="s">
        <v>1961</v>
      </c>
      <c r="G11" s="65" t="s">
        <v>1962</v>
      </c>
      <c r="I11" s="63" t="s">
        <v>1963</v>
      </c>
      <c r="J11" s="64" t="s">
        <v>1964</v>
      </c>
      <c r="K11" s="65" t="s">
        <v>1965</v>
      </c>
      <c r="L11" s="66" t="s">
        <v>1966</v>
      </c>
      <c r="M11" s="67" t="s">
        <v>1967</v>
      </c>
      <c r="N11" s="65" t="s">
        <v>1968</v>
      </c>
      <c r="O11" s="68" t="s">
        <v>1969</v>
      </c>
    </row>
    <row r="12" spans="1:15" ht="15">
      <c r="A12" s="7" t="s">
        <v>1970</v>
      </c>
      <c r="B12" s="63" t="s">
        <v>1971</v>
      </c>
      <c r="C12" s="64" t="s">
        <v>1972</v>
      </c>
      <c r="D12" s="64" t="s">
        <v>1973</v>
      </c>
      <c r="E12" s="63" t="s">
        <v>1974</v>
      </c>
      <c r="F12" s="64" t="s">
        <v>1975</v>
      </c>
      <c r="G12" s="65" t="s">
        <v>1976</v>
      </c>
      <c r="I12" s="63" t="s">
        <v>1977</v>
      </c>
      <c r="J12" s="64" t="s">
        <v>1978</v>
      </c>
      <c r="K12" s="65" t="s">
        <v>1979</v>
      </c>
      <c r="L12" s="66" t="s">
        <v>1980</v>
      </c>
      <c r="M12" s="67" t="s">
        <v>1981</v>
      </c>
      <c r="N12" s="65" t="s">
        <v>1982</v>
      </c>
      <c r="O12" s="68" t="s">
        <v>1983</v>
      </c>
    </row>
    <row r="13" spans="1:15" ht="15">
      <c r="A13" s="5" t="s">
        <v>1984</v>
      </c>
      <c r="B13" s="63" t="s">
        <v>1985</v>
      </c>
      <c r="C13" s="64" t="s">
        <v>6473</v>
      </c>
      <c r="D13" s="64" t="s">
        <v>6474</v>
      </c>
      <c r="E13" s="63" t="s">
        <v>6475</v>
      </c>
      <c r="F13" s="64" t="s">
        <v>6476</v>
      </c>
      <c r="G13" s="65" t="s">
        <v>6477</v>
      </c>
      <c r="I13" s="63" t="s">
        <v>6478</v>
      </c>
      <c r="J13" s="64" t="s">
        <v>6479</v>
      </c>
      <c r="K13" s="65" t="s">
        <v>6480</v>
      </c>
      <c r="L13" s="66" t="s">
        <v>6481</v>
      </c>
      <c r="M13" s="67" t="s">
        <v>6482</v>
      </c>
      <c r="N13" s="65" t="s">
        <v>6483</v>
      </c>
      <c r="O13" s="68" t="s">
        <v>6484</v>
      </c>
    </row>
    <row r="14" spans="1:15" ht="15">
      <c r="A14" s="63" t="s">
        <v>6485</v>
      </c>
      <c r="B14" s="63" t="s">
        <v>6486</v>
      </c>
      <c r="C14" s="64" t="s">
        <v>6487</v>
      </c>
      <c r="D14" s="64" t="s">
        <v>6488</v>
      </c>
      <c r="E14" s="63" t="s">
        <v>6489</v>
      </c>
      <c r="F14" s="64" t="s">
        <v>6490</v>
      </c>
      <c r="G14" s="65" t="s">
        <v>6491</v>
      </c>
      <c r="I14" s="63" t="s">
        <v>6492</v>
      </c>
      <c r="J14" s="64" t="s">
        <v>6493</v>
      </c>
      <c r="K14" s="65" t="s">
        <v>6494</v>
      </c>
      <c r="L14" s="66" t="s">
        <v>6495</v>
      </c>
      <c r="M14" s="67" t="s">
        <v>6496</v>
      </c>
      <c r="N14" s="65" t="s">
        <v>6497</v>
      </c>
      <c r="O14" s="68" t="s">
        <v>6498</v>
      </c>
    </row>
    <row r="15" spans="1:15" ht="15">
      <c r="A15" s="63" t="s">
        <v>6499</v>
      </c>
      <c r="B15" s="63" t="s">
        <v>6500</v>
      </c>
      <c r="C15" s="64" t="s">
        <v>6501</v>
      </c>
      <c r="D15" s="64" t="s">
        <v>6502</v>
      </c>
      <c r="E15" s="63" t="s">
        <v>6503</v>
      </c>
      <c r="F15" s="64" t="s">
        <v>6504</v>
      </c>
      <c r="G15" s="65" t="s">
        <v>6505</v>
      </c>
      <c r="I15" s="63" t="s">
        <v>6506</v>
      </c>
      <c r="J15" s="64" t="s">
        <v>6507</v>
      </c>
      <c r="K15" s="65" t="s">
        <v>6508</v>
      </c>
      <c r="L15" s="66" t="s">
        <v>6509</v>
      </c>
      <c r="M15" s="67" t="s">
        <v>6510</v>
      </c>
      <c r="N15" s="65" t="s">
        <v>6511</v>
      </c>
      <c r="O15" s="68" t="s">
        <v>6512</v>
      </c>
    </row>
    <row r="16" spans="1:15" ht="15">
      <c r="A16" s="5" t="s">
        <v>6513</v>
      </c>
      <c r="B16" s="63" t="s">
        <v>6514</v>
      </c>
      <c r="C16" s="64" t="s">
        <v>6515</v>
      </c>
      <c r="D16" s="64" t="s">
        <v>6516</v>
      </c>
      <c r="E16" s="63" t="s">
        <v>6517</v>
      </c>
      <c r="F16" s="64" t="s">
        <v>6518</v>
      </c>
      <c r="G16" s="65" t="s">
        <v>6519</v>
      </c>
      <c r="I16" s="63" t="s">
        <v>6520</v>
      </c>
      <c r="J16" s="64" t="s">
        <v>6521</v>
      </c>
      <c r="K16" s="65" t="s">
        <v>6522</v>
      </c>
      <c r="L16" s="66" t="s">
        <v>6523</v>
      </c>
      <c r="M16" s="67" t="s">
        <v>6524</v>
      </c>
      <c r="N16" s="65" t="s">
        <v>6525</v>
      </c>
      <c r="O16" s="68" t="s">
        <v>6526</v>
      </c>
    </row>
    <row r="17" spans="1:15" ht="15">
      <c r="A17" s="63"/>
      <c r="B17" s="63"/>
      <c r="C17" s="64"/>
      <c r="D17" s="64"/>
      <c r="E17" s="63"/>
      <c r="F17" s="64"/>
      <c r="G17" s="65"/>
      <c r="I17" s="63"/>
      <c r="J17" s="63"/>
      <c r="K17" s="65"/>
      <c r="L17" s="66"/>
      <c r="M17" s="67"/>
      <c r="N17" s="65"/>
      <c r="O17" s="68"/>
    </row>
    <row r="18" spans="1:15" ht="15">
      <c r="A18" s="63" t="s">
        <v>6527</v>
      </c>
      <c r="B18" s="63" t="s">
        <v>6528</v>
      </c>
      <c r="C18" s="64" t="s">
        <v>6529</v>
      </c>
      <c r="D18" s="64" t="s">
        <v>6530</v>
      </c>
      <c r="E18" s="63" t="s">
        <v>6531</v>
      </c>
      <c r="F18" s="64" t="s">
        <v>6532</v>
      </c>
      <c r="G18" s="65" t="s">
        <v>6533</v>
      </c>
      <c r="I18" s="63" t="s">
        <v>6534</v>
      </c>
      <c r="J18" s="63" t="s">
        <v>6535</v>
      </c>
      <c r="K18" s="65" t="s">
        <v>6536</v>
      </c>
      <c r="L18" s="66" t="s">
        <v>6537</v>
      </c>
      <c r="M18" s="67" t="s">
        <v>6538</v>
      </c>
      <c r="N18" s="65" t="s">
        <v>6539</v>
      </c>
      <c r="O18" s="68" t="s">
        <v>6540</v>
      </c>
    </row>
    <row r="19" spans="1:15" ht="15">
      <c r="A19" s="63" t="s">
        <v>6541</v>
      </c>
      <c r="B19" s="63" t="s">
        <v>6542</v>
      </c>
      <c r="C19" s="64" t="s">
        <v>6543</v>
      </c>
      <c r="D19" s="64" t="s">
        <v>6544</v>
      </c>
      <c r="E19" s="63" t="s">
        <v>6545</v>
      </c>
      <c r="F19" s="64" t="s">
        <v>6546</v>
      </c>
      <c r="G19" s="65" t="s">
        <v>6547</v>
      </c>
      <c r="I19" s="63" t="s">
        <v>6548</v>
      </c>
      <c r="J19" s="63" t="s">
        <v>6549</v>
      </c>
      <c r="K19" s="65" t="s">
        <v>6550</v>
      </c>
      <c r="L19" s="66" t="s">
        <v>6551</v>
      </c>
      <c r="M19" s="67" t="s">
        <v>6552</v>
      </c>
      <c r="N19" s="65" t="s">
        <v>6553</v>
      </c>
      <c r="O19" s="68" t="s">
        <v>6554</v>
      </c>
    </row>
    <row r="20" spans="1:15" ht="15">
      <c r="A20" s="63" t="s">
        <v>6555</v>
      </c>
      <c r="B20" s="63" t="s">
        <v>6556</v>
      </c>
      <c r="C20" s="64" t="s">
        <v>1992</v>
      </c>
      <c r="D20" s="64" t="s">
        <v>1993</v>
      </c>
      <c r="E20" s="63" t="s">
        <v>1994</v>
      </c>
      <c r="F20" s="64" t="s">
        <v>1995</v>
      </c>
      <c r="G20" s="65" t="s">
        <v>1996</v>
      </c>
      <c r="I20" s="63" t="s">
        <v>1997</v>
      </c>
      <c r="J20" s="63" t="s">
        <v>1998</v>
      </c>
      <c r="K20" s="65" t="s">
        <v>1999</v>
      </c>
      <c r="L20" s="66" t="s">
        <v>2000</v>
      </c>
      <c r="M20" s="67" t="s">
        <v>2001</v>
      </c>
      <c r="N20" s="65" t="s">
        <v>2002</v>
      </c>
      <c r="O20" s="68" t="s">
        <v>2003</v>
      </c>
    </row>
    <row r="21" spans="1:15" ht="15">
      <c r="A21" s="5" t="s">
        <v>2004</v>
      </c>
      <c r="B21" s="63" t="s">
        <v>2005</v>
      </c>
      <c r="C21" s="64" t="s">
        <v>2006</v>
      </c>
      <c r="D21" s="64" t="s">
        <v>2007</v>
      </c>
      <c r="E21" s="63" t="s">
        <v>2008</v>
      </c>
      <c r="F21" s="64" t="s">
        <v>2009</v>
      </c>
      <c r="G21" s="65" t="s">
        <v>2010</v>
      </c>
      <c r="I21" s="63" t="s">
        <v>2011</v>
      </c>
      <c r="J21" s="63" t="s">
        <v>2012</v>
      </c>
      <c r="K21" s="65" t="s">
        <v>2013</v>
      </c>
      <c r="L21" s="66" t="s">
        <v>2014</v>
      </c>
      <c r="M21" s="67" t="s">
        <v>2015</v>
      </c>
      <c r="N21" s="65" t="s">
        <v>2016</v>
      </c>
      <c r="O21" s="68" t="s">
        <v>2017</v>
      </c>
    </row>
    <row r="22" spans="1:15" ht="15">
      <c r="A22" s="63" t="s">
        <v>2018</v>
      </c>
      <c r="B22" s="63" t="s">
        <v>2019</v>
      </c>
      <c r="C22" s="64" t="s">
        <v>2020</v>
      </c>
      <c r="D22" s="64" t="s">
        <v>2021</v>
      </c>
      <c r="E22" s="63" t="s">
        <v>2022</v>
      </c>
      <c r="F22" s="64" t="s">
        <v>2023</v>
      </c>
      <c r="G22" s="65" t="s">
        <v>2024</v>
      </c>
      <c r="I22" s="63" t="s">
        <v>2025</v>
      </c>
      <c r="J22" s="63" t="s">
        <v>2026</v>
      </c>
      <c r="K22" s="65" t="s">
        <v>2027</v>
      </c>
      <c r="L22" s="66" t="s">
        <v>2028</v>
      </c>
      <c r="M22" s="67" t="s">
        <v>2029</v>
      </c>
      <c r="N22" s="65" t="s">
        <v>2030</v>
      </c>
      <c r="O22" s="68" t="s">
        <v>2031</v>
      </c>
    </row>
    <row r="23" spans="1:15" ht="15">
      <c r="A23" s="63" t="s">
        <v>2032</v>
      </c>
      <c r="B23" s="63" t="s">
        <v>2033</v>
      </c>
      <c r="C23" s="64" t="s">
        <v>2034</v>
      </c>
      <c r="D23" s="64" t="s">
        <v>2035</v>
      </c>
      <c r="E23" s="63" t="s">
        <v>2036</v>
      </c>
      <c r="F23" s="64" t="s">
        <v>2037</v>
      </c>
      <c r="G23" s="65" t="s">
        <v>2038</v>
      </c>
      <c r="I23" s="63" t="s">
        <v>2039</v>
      </c>
      <c r="J23" s="63" t="s">
        <v>2040</v>
      </c>
      <c r="K23" s="65" t="s">
        <v>2041</v>
      </c>
      <c r="L23" s="66" t="s">
        <v>2042</v>
      </c>
      <c r="M23" s="67" t="s">
        <v>2043</v>
      </c>
      <c r="N23" s="65" t="s">
        <v>2044</v>
      </c>
      <c r="O23" s="68" t="s">
        <v>2045</v>
      </c>
    </row>
    <row r="24" spans="1:15" ht="15">
      <c r="A24" s="64" t="s">
        <v>2046</v>
      </c>
      <c r="B24" s="63" t="s">
        <v>2047</v>
      </c>
      <c r="C24" s="64" t="s">
        <v>2048</v>
      </c>
      <c r="D24" s="64" t="s">
        <v>2049</v>
      </c>
      <c r="E24" s="63" t="s">
        <v>2050</v>
      </c>
      <c r="F24" s="64" t="s">
        <v>2051</v>
      </c>
      <c r="G24" s="65" t="s">
        <v>2052</v>
      </c>
      <c r="I24" s="64" t="s">
        <v>2053</v>
      </c>
      <c r="J24" s="63" t="s">
        <v>2054</v>
      </c>
      <c r="K24" s="65" t="s">
        <v>2055</v>
      </c>
      <c r="L24" s="66" t="s">
        <v>2056</v>
      </c>
      <c r="M24" s="67" t="s">
        <v>2057</v>
      </c>
      <c r="N24" s="65" t="s">
        <v>2058</v>
      </c>
      <c r="O24" s="68" t="s">
        <v>2059</v>
      </c>
    </row>
    <row r="25" spans="1:15" ht="15">
      <c r="A25" s="5" t="s">
        <v>2060</v>
      </c>
      <c r="B25" s="63" t="s">
        <v>2061</v>
      </c>
      <c r="C25" s="64" t="s">
        <v>2062</v>
      </c>
      <c r="D25" s="64" t="s">
        <v>2063</v>
      </c>
      <c r="E25" s="63" t="s">
        <v>2064</v>
      </c>
      <c r="F25" s="64" t="s">
        <v>2065</v>
      </c>
      <c r="G25" s="65" t="s">
        <v>6564</v>
      </c>
      <c r="I25" s="63" t="s">
        <v>6565</v>
      </c>
      <c r="J25" s="63" t="s">
        <v>6566</v>
      </c>
      <c r="K25" s="65" t="s">
        <v>6567</v>
      </c>
      <c r="L25" s="66" t="s">
        <v>2372</v>
      </c>
      <c r="M25" s="67" t="s">
        <v>2373</v>
      </c>
      <c r="N25" s="65" t="s">
        <v>2374</v>
      </c>
      <c r="O25" s="68" t="s">
        <v>2375</v>
      </c>
    </row>
    <row r="26" spans="1:15" ht="15">
      <c r="A26" s="63"/>
      <c r="B26" s="63"/>
      <c r="C26" s="64"/>
      <c r="D26" s="64"/>
      <c r="E26" s="63"/>
      <c r="F26" s="64"/>
      <c r="G26" s="65"/>
      <c r="I26" s="63"/>
      <c r="J26" s="63"/>
      <c r="K26" s="65"/>
      <c r="L26" s="66"/>
      <c r="M26" s="67"/>
      <c r="N26" s="65"/>
      <c r="O26" s="68"/>
    </row>
    <row r="27" spans="1:15" ht="15">
      <c r="A27" s="63" t="s">
        <v>2376</v>
      </c>
      <c r="B27" s="63" t="s">
        <v>2377</v>
      </c>
      <c r="C27" s="64" t="s">
        <v>2378</v>
      </c>
      <c r="D27" s="64" t="s">
        <v>2379</v>
      </c>
      <c r="E27" s="63" t="s">
        <v>2380</v>
      </c>
      <c r="F27" s="64" t="s">
        <v>2381</v>
      </c>
      <c r="G27" s="65" t="s">
        <v>2382</v>
      </c>
      <c r="I27" s="63" t="s">
        <v>2383</v>
      </c>
      <c r="J27" s="63" t="s">
        <v>2384</v>
      </c>
      <c r="K27" s="65" t="s">
        <v>2385</v>
      </c>
      <c r="L27" s="66" t="s">
        <v>2386</v>
      </c>
      <c r="M27" s="67" t="s">
        <v>2387</v>
      </c>
      <c r="N27" s="65" t="s">
        <v>2388</v>
      </c>
      <c r="O27" s="68" t="s">
        <v>2389</v>
      </c>
    </row>
    <row r="28" spans="1:15" ht="15">
      <c r="A28" s="63" t="s">
        <v>2390</v>
      </c>
      <c r="B28" s="63" t="s">
        <v>2391</v>
      </c>
      <c r="C28" s="64" t="s">
        <v>2392</v>
      </c>
      <c r="D28" s="64" t="s">
        <v>2393</v>
      </c>
      <c r="E28" s="63" t="s">
        <v>2394</v>
      </c>
      <c r="F28" s="64" t="s">
        <v>2395</v>
      </c>
      <c r="G28" s="65" t="s">
        <v>2396</v>
      </c>
      <c r="I28" s="63" t="s">
        <v>2397</v>
      </c>
      <c r="J28" s="63" t="s">
        <v>2398</v>
      </c>
      <c r="K28" s="65" t="s">
        <v>2399</v>
      </c>
      <c r="L28" s="66" t="s">
        <v>2400</v>
      </c>
      <c r="M28" s="67" t="s">
        <v>2401</v>
      </c>
      <c r="N28" s="65" t="s">
        <v>2402</v>
      </c>
      <c r="O28" s="68" t="s">
        <v>2403</v>
      </c>
    </row>
    <row r="29" spans="1:15" ht="15">
      <c r="A29" s="63" t="s">
        <v>2404</v>
      </c>
      <c r="B29" s="63" t="s">
        <v>2405</v>
      </c>
      <c r="C29" s="64" t="s">
        <v>2406</v>
      </c>
      <c r="D29" s="64" t="s">
        <v>2407</v>
      </c>
      <c r="E29" s="63" t="s">
        <v>2408</v>
      </c>
      <c r="F29" s="64" t="s">
        <v>2409</v>
      </c>
      <c r="G29" s="65" t="s">
        <v>2410</v>
      </c>
      <c r="I29" s="63" t="s">
        <v>2411</v>
      </c>
      <c r="J29" s="63" t="s">
        <v>2412</v>
      </c>
      <c r="K29" s="65" t="s">
        <v>2413</v>
      </c>
      <c r="L29" s="66" t="s">
        <v>2414</v>
      </c>
      <c r="M29" s="67" t="s">
        <v>2415</v>
      </c>
      <c r="N29" s="65" t="s">
        <v>2416</v>
      </c>
      <c r="O29" s="68" t="s">
        <v>2417</v>
      </c>
    </row>
    <row r="30" spans="1:15" ht="15">
      <c r="A30" s="5" t="s">
        <v>2418</v>
      </c>
      <c r="B30" s="63" t="s">
        <v>2419</v>
      </c>
      <c r="C30" s="64" t="s">
        <v>2420</v>
      </c>
      <c r="D30" s="64" t="s">
        <v>2421</v>
      </c>
      <c r="E30" s="63" t="s">
        <v>2422</v>
      </c>
      <c r="F30" s="64" t="s">
        <v>2423</v>
      </c>
      <c r="G30" s="65" t="s">
        <v>2424</v>
      </c>
      <c r="I30" s="63" t="s">
        <v>2425</v>
      </c>
      <c r="J30" s="63" t="s">
        <v>2426</v>
      </c>
      <c r="K30" s="65" t="s">
        <v>2427</v>
      </c>
      <c r="L30" s="66" t="s">
        <v>2428</v>
      </c>
      <c r="M30" s="67" t="s">
        <v>2429</v>
      </c>
      <c r="N30" s="65" t="s">
        <v>2430</v>
      </c>
      <c r="O30" s="68" t="s">
        <v>2431</v>
      </c>
    </row>
    <row r="31" spans="1:15" ht="15">
      <c r="A31" s="63" t="s">
        <v>2432</v>
      </c>
      <c r="B31" s="63" t="s">
        <v>2433</v>
      </c>
      <c r="C31" s="64" t="s">
        <v>2434</v>
      </c>
      <c r="D31" s="64" t="s">
        <v>2435</v>
      </c>
      <c r="E31" s="63" t="s">
        <v>2436</v>
      </c>
      <c r="F31" s="64" t="s">
        <v>2437</v>
      </c>
      <c r="G31" s="65" t="s">
        <v>2438</v>
      </c>
      <c r="I31" s="63" t="s">
        <v>2439</v>
      </c>
      <c r="J31" s="63" t="s">
        <v>2440</v>
      </c>
      <c r="K31" s="65" t="s">
        <v>2441</v>
      </c>
      <c r="L31" s="66" t="s">
        <v>2442</v>
      </c>
      <c r="M31" s="67" t="s">
        <v>2443</v>
      </c>
      <c r="N31" s="65" t="s">
        <v>2444</v>
      </c>
      <c r="O31" s="68" t="s">
        <v>2445</v>
      </c>
    </row>
    <row r="32" spans="1:15" ht="15">
      <c r="A32" s="5" t="s">
        <v>2446</v>
      </c>
      <c r="B32" s="63" t="s">
        <v>2447</v>
      </c>
      <c r="C32" s="64" t="s">
        <v>2448</v>
      </c>
      <c r="D32" s="64" t="s">
        <v>2449</v>
      </c>
      <c r="E32" s="63" t="s">
        <v>2450</v>
      </c>
      <c r="F32" s="64" t="s">
        <v>2451</v>
      </c>
      <c r="G32" s="65" t="s">
        <v>2452</v>
      </c>
      <c r="I32" s="63" t="s">
        <v>2453</v>
      </c>
      <c r="J32" s="63" t="s">
        <v>2454</v>
      </c>
      <c r="K32" s="65" t="s">
        <v>2455</v>
      </c>
      <c r="L32" s="66" t="s">
        <v>2456</v>
      </c>
      <c r="M32" s="67" t="s">
        <v>2457</v>
      </c>
      <c r="N32" s="65" t="s">
        <v>2458</v>
      </c>
      <c r="O32" s="68" t="s">
        <v>2459</v>
      </c>
    </row>
    <row r="33" spans="1:15" ht="15">
      <c r="A33" s="69"/>
      <c r="B33" s="69"/>
      <c r="C33" s="70"/>
      <c r="D33" s="70"/>
      <c r="E33" s="69"/>
      <c r="F33" s="69"/>
      <c r="G33" s="71"/>
      <c r="I33" s="69"/>
      <c r="J33" s="69"/>
      <c r="K33" s="71"/>
      <c r="L33" s="72"/>
      <c r="M33" s="73"/>
      <c r="N33" s="73"/>
      <c r="O33" s="74"/>
    </row>
    <row r="34" spans="1:15" ht="15">
      <c r="A34" s="75"/>
      <c r="B34" s="75"/>
      <c r="C34" s="66"/>
      <c r="D34" s="75"/>
      <c r="E34" s="75"/>
      <c r="F34" s="75"/>
      <c r="G34" s="75"/>
      <c r="I34" s="75"/>
      <c r="J34" s="75"/>
      <c r="K34" s="66"/>
      <c r="L34" s="75"/>
      <c r="M34" s="75"/>
      <c r="N34" s="75"/>
      <c r="O34" s="75"/>
    </row>
    <row r="35" spans="1:15" ht="15">
      <c r="A35" s="75">
        <v>800</v>
      </c>
      <c r="B35" s="75">
        <v>800</v>
      </c>
      <c r="C35" s="75">
        <v>797</v>
      </c>
      <c r="D35" s="75">
        <v>619</v>
      </c>
      <c r="E35" s="75">
        <v>800</v>
      </c>
      <c r="F35" s="75">
        <v>795</v>
      </c>
      <c r="G35" s="75">
        <v>793</v>
      </c>
      <c r="I35" s="75">
        <v>800</v>
      </c>
      <c r="J35" s="75">
        <v>800</v>
      </c>
      <c r="K35" s="75">
        <v>797</v>
      </c>
      <c r="L35" s="75">
        <v>619</v>
      </c>
      <c r="M35" s="75">
        <v>800</v>
      </c>
      <c r="N35" s="75">
        <v>795</v>
      </c>
      <c r="O35" s="75">
        <v>793</v>
      </c>
    </row>
    <row r="36" spans="1:7" ht="12.75">
      <c r="A36" s="35"/>
      <c r="B36" s="35"/>
      <c r="C36" s="35"/>
      <c r="D36" s="35"/>
      <c r="E36" s="35"/>
      <c r="F36" s="35"/>
      <c r="G36" s="35"/>
    </row>
    <row r="37" spans="1:7" ht="12.75">
      <c r="A37" s="35"/>
      <c r="B37" s="35"/>
      <c r="C37" s="35"/>
      <c r="D37" s="35"/>
      <c r="E37" s="35"/>
      <c r="F37" s="35"/>
      <c r="G37" s="35"/>
    </row>
    <row r="38" spans="1:7" ht="12.75">
      <c r="A38" s="35"/>
      <c r="B38" s="35"/>
      <c r="C38" s="35"/>
      <c r="D38" s="35"/>
      <c r="E38" s="35"/>
      <c r="F38" s="35"/>
      <c r="G38" s="35"/>
    </row>
    <row r="39" spans="1:7" ht="12.75">
      <c r="A39" s="35"/>
      <c r="B39" s="35"/>
      <c r="C39" s="35"/>
      <c r="D39" s="35"/>
      <c r="E39" s="35"/>
      <c r="F39" s="35"/>
      <c r="G39" s="35"/>
    </row>
    <row r="40" spans="1:7" ht="12.75">
      <c r="A40" s="35"/>
      <c r="B40" s="35"/>
      <c r="C40" s="35"/>
      <c r="D40" s="35">
        <v>800</v>
      </c>
      <c r="E40" s="35"/>
      <c r="F40" s="35"/>
      <c r="G40" s="35"/>
    </row>
  </sheetData>
  <hyperlinks>
    <hyperlink ref="A3" r:id="rId1" display="alessandrozampa@hotmail.com"/>
    <hyperlink ref="B3" r:id="rId2" display="andrea_sorgon@virgilio.it"/>
    <hyperlink ref="C3" r:id="rId3" display="gaetanovalentini@gmail.com"/>
    <hyperlink ref="D3" r:id="rId4" display="guidoscaldalai@hotmail.com"/>
    <hyperlink ref="E3" r:id="rId5" display="omar@cadamuro.org"/>
    <hyperlink ref="F3" r:id="rId6" display="pika79@inwind.it"/>
    <hyperlink ref="G3" r:id="rId7" display="simariu@tin.it"/>
    <hyperlink ref="I3" r:id="rId8" display="alessandrozampa@hotmail.com"/>
    <hyperlink ref="J3" r:id="rId9" display="andrea_sorgon@virgilio.it"/>
    <hyperlink ref="K3" r:id="rId10" display="gaetanovalentini@gmail.com"/>
    <hyperlink ref="L3" r:id="rId11" display="guidoscaldalai@hotmail.com"/>
    <hyperlink ref="M3" r:id="rId12" display="omar@cadamuro.org"/>
    <hyperlink ref="N3" r:id="rId13" display="pika79@inwind.it"/>
    <hyperlink ref="O3" r:id="rId14" display="simariu@tin.it"/>
  </hyperlinks>
  <printOptions/>
  <pageMargins left="0.7875" right="0.7875" top="0.7875" bottom="0.7875" header="0.5" footer="0.5"/>
  <pageSetup fitToHeight="0"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H99"/>
  <sheetViews>
    <sheetView workbookViewId="0" topLeftCell="A70">
      <selection activeCell="Q45" sqref="Q45"/>
    </sheetView>
  </sheetViews>
  <sheetFormatPr defaultColWidth="9.140625" defaultRowHeight="12.75"/>
  <cols>
    <col min="1" max="1" width="11.00390625" style="1" customWidth="1"/>
    <col min="2" max="2" width="5.00390625" style="1" customWidth="1"/>
    <col min="3" max="3" width="4.140625" style="1" customWidth="1"/>
    <col min="4" max="4" width="3.00390625" style="1" customWidth="1"/>
    <col min="5" max="5" width="4.00390625" style="1" customWidth="1"/>
    <col min="6" max="6" width="5.140625" style="1" customWidth="1"/>
    <col min="7" max="7" width="4.00390625" style="1" customWidth="1"/>
    <col min="8" max="8" width="6.7109375" style="1" customWidth="1"/>
    <col min="9" max="9" width="13.8515625" style="1" customWidth="1"/>
    <col min="10" max="10" width="5.00390625" style="1" customWidth="1"/>
    <col min="11" max="12" width="4.140625" style="1" customWidth="1"/>
    <col min="13" max="13" width="4.00390625" style="1" customWidth="1"/>
    <col min="14" max="14" width="5.140625" style="1" customWidth="1"/>
    <col min="15" max="15" width="4.00390625" style="1" customWidth="1"/>
    <col min="16" max="16" width="6.7109375" style="1" customWidth="1"/>
    <col min="17" max="17" width="9.00390625" style="1" customWidth="1"/>
    <col min="18" max="18" width="10.7109375" style="1" customWidth="1"/>
    <col min="19" max="19" width="4.421875" style="1" customWidth="1"/>
    <col min="20" max="20" width="3.00390625" style="1" customWidth="1"/>
    <col min="21" max="21" width="5.00390625" style="1" customWidth="1"/>
    <col min="22" max="22" width="5.140625" style="1" customWidth="1"/>
    <col min="23" max="24" width="4.140625" style="1" customWidth="1"/>
    <col min="25" max="25" width="4.421875" style="1" customWidth="1"/>
    <col min="26" max="26" width="9.00390625" style="1" customWidth="1"/>
    <col min="27" max="27" width="11.140625" style="1" customWidth="1"/>
    <col min="28" max="28" width="4.421875" style="1" customWidth="1"/>
    <col min="29" max="29" width="3.00390625" style="1" customWidth="1"/>
    <col min="30" max="30" width="5.00390625" style="1" customWidth="1"/>
    <col min="31" max="31" width="5.140625" style="1" customWidth="1"/>
    <col min="32" max="33" width="4.140625" style="1" customWidth="1"/>
    <col min="34" max="34" width="4.421875" style="1" customWidth="1"/>
    <col min="35" max="16384" width="9.00390625" style="1" customWidth="1"/>
  </cols>
  <sheetData>
    <row r="1" spans="1:16" ht="12.75">
      <c r="A1" s="123" t="s">
        <v>967</v>
      </c>
      <c r="B1" s="96" t="s">
        <v>968</v>
      </c>
      <c r="C1" s="96" t="s">
        <v>969</v>
      </c>
      <c r="D1" s="96" t="s">
        <v>970</v>
      </c>
      <c r="E1" s="96" t="s">
        <v>971</v>
      </c>
      <c r="F1" s="96" t="s">
        <v>972</v>
      </c>
      <c r="G1" s="96" t="s">
        <v>973</v>
      </c>
      <c r="H1" s="96" t="s">
        <v>974</v>
      </c>
      <c r="I1" s="129" t="s">
        <v>975</v>
      </c>
      <c r="J1" s="96" t="s">
        <v>976</v>
      </c>
      <c r="K1" s="96" t="s">
        <v>977</v>
      </c>
      <c r="L1" s="96" t="s">
        <v>978</v>
      </c>
      <c r="M1" s="96" t="s">
        <v>979</v>
      </c>
      <c r="N1" s="96" t="s">
        <v>980</v>
      </c>
      <c r="O1" s="96" t="s">
        <v>981</v>
      </c>
      <c r="P1" s="98" t="s">
        <v>982</v>
      </c>
    </row>
    <row r="2" spans="1:16" ht="12.75">
      <c r="A2" s="124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100"/>
    </row>
    <row r="3" spans="1:16" ht="12.75">
      <c r="A3" s="99" t="s">
        <v>983</v>
      </c>
      <c r="B3" s="101">
        <v>6</v>
      </c>
      <c r="C3" s="101"/>
      <c r="D3" s="101"/>
      <c r="E3" s="101"/>
      <c r="F3" s="101"/>
      <c r="G3" s="101"/>
      <c r="H3" s="101">
        <f>SUM(B3:G3)</f>
        <v>6</v>
      </c>
      <c r="I3" s="99" t="s">
        <v>984</v>
      </c>
      <c r="J3" s="101">
        <v>6.5</v>
      </c>
      <c r="K3" s="101"/>
      <c r="L3" s="101"/>
      <c r="M3" s="101"/>
      <c r="N3" s="101"/>
      <c r="O3" s="101"/>
      <c r="P3" s="102">
        <f>SUM(J3:O3)</f>
        <v>6.5</v>
      </c>
    </row>
    <row r="4" spans="1:16" ht="12.75">
      <c r="A4" s="124"/>
      <c r="B4" s="101"/>
      <c r="C4" s="101"/>
      <c r="D4" s="101"/>
      <c r="E4" s="101"/>
      <c r="F4" s="101"/>
      <c r="G4" s="101"/>
      <c r="H4" s="101"/>
      <c r="I4" s="99"/>
      <c r="J4" s="101"/>
      <c r="K4" s="101"/>
      <c r="L4" s="101"/>
      <c r="M4" s="101"/>
      <c r="N4" s="101"/>
      <c r="O4" s="101"/>
      <c r="P4" s="102"/>
    </row>
    <row r="5" spans="1:16" ht="12.75">
      <c r="A5" s="99" t="s">
        <v>985</v>
      </c>
      <c r="B5" s="101">
        <v>6.5</v>
      </c>
      <c r="C5" s="101"/>
      <c r="D5" s="101"/>
      <c r="E5" s="101"/>
      <c r="F5" s="101"/>
      <c r="G5" s="101"/>
      <c r="H5" s="101">
        <f>SUM(B5:G5)</f>
        <v>6.5</v>
      </c>
      <c r="I5" s="99" t="s">
        <v>986</v>
      </c>
      <c r="J5" s="101">
        <v>6</v>
      </c>
      <c r="K5" s="101"/>
      <c r="L5" s="101"/>
      <c r="M5" s="101"/>
      <c r="N5" s="101"/>
      <c r="O5" s="101"/>
      <c r="P5" s="102">
        <f>SUM(J5:O5)</f>
        <v>6</v>
      </c>
    </row>
    <row r="6" spans="1:16" ht="12.75">
      <c r="A6" s="99" t="s">
        <v>987</v>
      </c>
      <c r="B6" s="101">
        <v>5</v>
      </c>
      <c r="C6" s="101"/>
      <c r="D6" s="101"/>
      <c r="E6" s="101"/>
      <c r="F6" s="101">
        <v>-0.5</v>
      </c>
      <c r="G6" s="101"/>
      <c r="H6" s="101">
        <f>SUM(B6:G6)</f>
        <v>4.5</v>
      </c>
      <c r="I6" s="99" t="s">
        <v>988</v>
      </c>
      <c r="J6" s="101">
        <v>6</v>
      </c>
      <c r="K6" s="101"/>
      <c r="L6" s="101"/>
      <c r="M6" s="101"/>
      <c r="N6" s="101"/>
      <c r="O6" s="101"/>
      <c r="P6" s="102">
        <f>SUM(J6:O6)</f>
        <v>6</v>
      </c>
    </row>
    <row r="7" spans="1:16" ht="12.75">
      <c r="A7" s="140" t="s">
        <v>989</v>
      </c>
      <c r="B7" s="101"/>
      <c r="C7" s="101"/>
      <c r="D7" s="101"/>
      <c r="E7" s="101"/>
      <c r="F7" s="101"/>
      <c r="G7" s="101"/>
      <c r="H7" s="101"/>
      <c r="I7" s="125" t="s">
        <v>990</v>
      </c>
      <c r="J7" s="101"/>
      <c r="K7" s="101"/>
      <c r="L7" s="101"/>
      <c r="M7" s="101"/>
      <c r="N7" s="101"/>
      <c r="O7" s="101"/>
      <c r="P7" s="102"/>
    </row>
    <row r="8" spans="1:16" ht="12.75">
      <c r="A8" s="124"/>
      <c r="B8" s="101"/>
      <c r="C8" s="101"/>
      <c r="D8" s="101"/>
      <c r="E8" s="101"/>
      <c r="F8" s="101"/>
      <c r="G8" s="101"/>
      <c r="H8" s="101"/>
      <c r="I8" s="99"/>
      <c r="J8" s="101"/>
      <c r="K8" s="101"/>
      <c r="L8" s="101"/>
      <c r="M8" s="101"/>
      <c r="N8" s="101"/>
      <c r="O8" s="101"/>
      <c r="P8" s="102"/>
    </row>
    <row r="9" spans="1:16" ht="12.75">
      <c r="A9" s="35" t="s">
        <v>991</v>
      </c>
      <c r="B9" s="101">
        <v>6</v>
      </c>
      <c r="C9" s="101"/>
      <c r="D9" s="101"/>
      <c r="E9" s="101"/>
      <c r="F9" s="101"/>
      <c r="G9" s="101"/>
      <c r="H9" s="101">
        <f>SUM(B9:G9)</f>
        <v>6</v>
      </c>
      <c r="I9" s="35" t="s">
        <v>992</v>
      </c>
      <c r="J9" s="101">
        <v>6</v>
      </c>
      <c r="K9" s="101"/>
      <c r="L9" s="101"/>
      <c r="M9" s="101"/>
      <c r="N9" s="101">
        <v>-0.5</v>
      </c>
      <c r="O9" s="101"/>
      <c r="P9" s="102">
        <f>SUM(J9:O9)</f>
        <v>5.5</v>
      </c>
    </row>
    <row r="10" spans="1:16" ht="12.75">
      <c r="A10" s="124" t="s">
        <v>993</v>
      </c>
      <c r="B10" s="101">
        <v>4.5</v>
      </c>
      <c r="C10" s="101"/>
      <c r="D10" s="101"/>
      <c r="E10" s="101"/>
      <c r="F10" s="101"/>
      <c r="G10" s="101"/>
      <c r="H10" s="101">
        <f>SUM(B10:G10)</f>
        <v>4.5</v>
      </c>
      <c r="I10" s="99" t="s">
        <v>994</v>
      </c>
      <c r="J10" s="101">
        <v>5</v>
      </c>
      <c r="K10" s="101"/>
      <c r="L10" s="101"/>
      <c r="M10" s="101"/>
      <c r="N10" s="101"/>
      <c r="O10" s="101"/>
      <c r="P10" s="102">
        <f>SUM(J10:O10)</f>
        <v>5</v>
      </c>
    </row>
    <row r="11" spans="1:16" ht="12.75">
      <c r="A11" s="124" t="s">
        <v>995</v>
      </c>
      <c r="B11" s="101">
        <v>5.5</v>
      </c>
      <c r="C11" s="101"/>
      <c r="D11" s="101"/>
      <c r="E11" s="101"/>
      <c r="F11" s="101"/>
      <c r="G11" s="101"/>
      <c r="H11" s="101">
        <f>SUM(B11:G11)</f>
        <v>5.5</v>
      </c>
      <c r="I11" s="99" t="s">
        <v>996</v>
      </c>
      <c r="J11" s="101">
        <v>7</v>
      </c>
      <c r="K11" s="101"/>
      <c r="L11" s="101"/>
      <c r="M11" s="101"/>
      <c r="N11" s="101"/>
      <c r="O11" s="101"/>
      <c r="P11" s="102">
        <f>SUM(J11:O11)</f>
        <v>7</v>
      </c>
    </row>
    <row r="12" spans="1:16" ht="12.75">
      <c r="A12" s="35" t="s">
        <v>997</v>
      </c>
      <c r="B12" s="101">
        <v>6</v>
      </c>
      <c r="C12" s="101"/>
      <c r="D12" s="101"/>
      <c r="E12" s="101"/>
      <c r="F12" s="101">
        <v>-0.5</v>
      </c>
      <c r="G12" s="101"/>
      <c r="H12" s="101">
        <f>SUM(B12:G12)</f>
        <v>5.5</v>
      </c>
      <c r="I12" s="35" t="s">
        <v>998</v>
      </c>
      <c r="J12" s="101">
        <v>5.5</v>
      </c>
      <c r="K12" s="101"/>
      <c r="L12" s="101"/>
      <c r="M12" s="101"/>
      <c r="N12" s="101">
        <v>-0.5</v>
      </c>
      <c r="O12" s="101"/>
      <c r="P12" s="102">
        <f>SUM(J12:O12)</f>
        <v>5</v>
      </c>
    </row>
    <row r="13" spans="1:16" ht="12.75">
      <c r="A13" s="124"/>
      <c r="B13" s="101"/>
      <c r="C13" s="101"/>
      <c r="D13" s="101"/>
      <c r="E13" s="101"/>
      <c r="F13" s="101"/>
      <c r="G13" s="101"/>
      <c r="H13" s="101"/>
      <c r="I13" s="99"/>
      <c r="J13" s="101"/>
      <c r="K13" s="101"/>
      <c r="L13" s="101"/>
      <c r="M13" s="101"/>
      <c r="N13" s="101"/>
      <c r="O13" s="101"/>
      <c r="P13" s="102"/>
    </row>
    <row r="14" spans="1:16" ht="12.75">
      <c r="A14" s="35" t="s">
        <v>999</v>
      </c>
      <c r="B14" s="101">
        <v>4</v>
      </c>
      <c r="C14" s="101"/>
      <c r="D14" s="101"/>
      <c r="E14" s="101"/>
      <c r="F14" s="101"/>
      <c r="G14" s="101"/>
      <c r="H14" s="101">
        <f>SUM(B14:G14)</f>
        <v>4</v>
      </c>
      <c r="I14" s="99" t="s">
        <v>1000</v>
      </c>
      <c r="J14" s="101">
        <v>6.5</v>
      </c>
      <c r="K14" s="101">
        <v>3</v>
      </c>
      <c r="L14" s="101"/>
      <c r="M14" s="101"/>
      <c r="N14" s="101">
        <v>-0.5</v>
      </c>
      <c r="O14" s="101"/>
      <c r="P14" s="102">
        <f>SUM(J14:O14)</f>
        <v>9</v>
      </c>
    </row>
    <row r="15" spans="1:16" ht="12.75">
      <c r="A15" s="35" t="s">
        <v>1001</v>
      </c>
      <c r="B15" s="101">
        <v>6</v>
      </c>
      <c r="C15" s="101"/>
      <c r="D15" s="101"/>
      <c r="E15" s="101"/>
      <c r="F15" s="101"/>
      <c r="G15" s="101"/>
      <c r="H15" s="101">
        <f>SUM(B15:G15)</f>
        <v>6</v>
      </c>
      <c r="I15" s="99" t="s">
        <v>1002</v>
      </c>
      <c r="J15" s="101">
        <v>8</v>
      </c>
      <c r="K15" s="101">
        <v>6</v>
      </c>
      <c r="L15" s="101"/>
      <c r="M15" s="101"/>
      <c r="N15" s="101"/>
      <c r="O15" s="101"/>
      <c r="P15" s="102">
        <f>SUM(J15:O15)</f>
        <v>14</v>
      </c>
    </row>
    <row r="16" spans="1:16" ht="12.75">
      <c r="A16" s="35" t="s">
        <v>1003</v>
      </c>
      <c r="B16" s="101">
        <v>6</v>
      </c>
      <c r="C16" s="101"/>
      <c r="D16" s="101"/>
      <c r="E16" s="101"/>
      <c r="F16" s="101"/>
      <c r="G16" s="101"/>
      <c r="H16" s="101">
        <f>SUM(B16:G16)</f>
        <v>6</v>
      </c>
      <c r="I16" s="99" t="s">
        <v>1004</v>
      </c>
      <c r="J16" s="101">
        <v>5.5</v>
      </c>
      <c r="K16" s="101"/>
      <c r="L16" s="101"/>
      <c r="M16" s="101"/>
      <c r="N16" s="101"/>
      <c r="O16" s="101"/>
      <c r="P16" s="102">
        <f>SUM(J16:O16)</f>
        <v>5.5</v>
      </c>
    </row>
    <row r="17" spans="1:16" ht="12.75">
      <c r="A17" s="124"/>
      <c r="B17" s="101"/>
      <c r="C17" s="101"/>
      <c r="D17" s="101"/>
      <c r="E17" s="101"/>
      <c r="F17" s="101"/>
      <c r="G17" s="101"/>
      <c r="H17" s="101"/>
      <c r="I17" s="99"/>
      <c r="J17" s="101"/>
      <c r="K17" s="101"/>
      <c r="L17" s="101"/>
      <c r="M17" s="101"/>
      <c r="N17" s="101"/>
      <c r="O17" s="101"/>
      <c r="P17" s="102"/>
    </row>
    <row r="18" spans="1:16" ht="12.75">
      <c r="A18" s="124"/>
      <c r="B18" s="101"/>
      <c r="C18" s="101"/>
      <c r="D18" s="101"/>
      <c r="E18" s="101"/>
      <c r="F18" s="101"/>
      <c r="G18" s="101"/>
      <c r="H18" s="101"/>
      <c r="I18" s="99"/>
      <c r="J18" s="101"/>
      <c r="K18" s="101"/>
      <c r="L18" s="101"/>
      <c r="M18" s="101"/>
      <c r="N18" s="101"/>
      <c r="O18" s="101"/>
      <c r="P18" s="102"/>
    </row>
    <row r="19" spans="1:16" ht="12.75">
      <c r="A19" s="124"/>
      <c r="B19" s="101"/>
      <c r="C19" s="101"/>
      <c r="D19" s="101"/>
      <c r="E19" s="101"/>
      <c r="F19" s="101"/>
      <c r="G19" s="101"/>
      <c r="H19" s="101"/>
      <c r="I19" s="99"/>
      <c r="J19" s="101"/>
      <c r="K19" s="101"/>
      <c r="L19" s="101"/>
      <c r="M19" s="101"/>
      <c r="N19" s="101"/>
      <c r="O19" s="101"/>
      <c r="P19" s="102"/>
    </row>
    <row r="20" spans="1:16" ht="12.75">
      <c r="A20" s="124" t="s">
        <v>1005</v>
      </c>
      <c r="B20" s="101"/>
      <c r="C20" s="101"/>
      <c r="D20" s="101"/>
      <c r="E20" s="101"/>
      <c r="F20" s="101"/>
      <c r="G20" s="101"/>
      <c r="H20" s="101"/>
      <c r="I20" s="99" t="s">
        <v>1006</v>
      </c>
      <c r="J20" s="101"/>
      <c r="K20" s="101"/>
      <c r="L20" s="101"/>
      <c r="M20" s="101"/>
      <c r="N20" s="101"/>
      <c r="O20" s="101"/>
      <c r="P20" s="102"/>
    </row>
    <row r="21" spans="1:16" ht="12.75">
      <c r="A21" s="124"/>
      <c r="B21" s="101"/>
      <c r="C21" s="101"/>
      <c r="D21" s="101"/>
      <c r="E21" s="101"/>
      <c r="F21" s="101"/>
      <c r="G21" s="101"/>
      <c r="H21" s="101"/>
      <c r="I21" s="99"/>
      <c r="J21" s="101"/>
      <c r="K21" s="101"/>
      <c r="L21" s="101"/>
      <c r="M21" s="101"/>
      <c r="N21" s="101"/>
      <c r="O21" s="101"/>
      <c r="P21" s="102"/>
    </row>
    <row r="22" spans="1:16" ht="12.75">
      <c r="A22" s="124" t="s">
        <v>1007</v>
      </c>
      <c r="B22" s="101">
        <v>4</v>
      </c>
      <c r="C22" s="101"/>
      <c r="D22" s="101"/>
      <c r="E22" s="101"/>
      <c r="F22" s="101"/>
      <c r="G22" s="101"/>
      <c r="H22" s="101">
        <f>SUM(B22:G22)</f>
        <v>4</v>
      </c>
      <c r="I22" s="35" t="s">
        <v>1008</v>
      </c>
      <c r="J22" s="101">
        <v>6.5</v>
      </c>
      <c r="K22" s="101"/>
      <c r="L22" s="101"/>
      <c r="M22" s="101">
        <v>1</v>
      </c>
      <c r="N22" s="101">
        <v>-0.5</v>
      </c>
      <c r="O22" s="101"/>
      <c r="P22" s="102">
        <f>SUM(J22:O22)</f>
        <v>7</v>
      </c>
    </row>
    <row r="23" spans="1:16" ht="12.75">
      <c r="A23" s="124" t="s">
        <v>1009</v>
      </c>
      <c r="B23" s="101"/>
      <c r="C23" s="101"/>
      <c r="D23" s="101"/>
      <c r="E23" s="101"/>
      <c r="F23" s="101"/>
      <c r="G23" s="101"/>
      <c r="H23" s="101"/>
      <c r="I23" s="99" t="s">
        <v>1010</v>
      </c>
      <c r="J23" s="101"/>
      <c r="K23" s="101"/>
      <c r="L23" s="101"/>
      <c r="M23" s="101"/>
      <c r="N23" s="101"/>
      <c r="O23" s="101"/>
      <c r="P23" s="102"/>
    </row>
    <row r="24" spans="1:16" ht="12.75">
      <c r="A24" s="124"/>
      <c r="B24" s="101"/>
      <c r="C24" s="101"/>
      <c r="D24" s="101"/>
      <c r="E24" s="101"/>
      <c r="F24" s="101"/>
      <c r="G24" s="101"/>
      <c r="H24" s="101"/>
      <c r="I24" s="99" t="s">
        <v>1011</v>
      </c>
      <c r="J24" s="101"/>
      <c r="K24" s="101"/>
      <c r="L24" s="101"/>
      <c r="M24" s="101"/>
      <c r="N24" s="101"/>
      <c r="O24" s="101"/>
      <c r="P24" s="102"/>
    </row>
    <row r="25" spans="1:16" ht="12.75">
      <c r="A25" s="124" t="s">
        <v>1012</v>
      </c>
      <c r="B25" s="101"/>
      <c r="C25" s="101"/>
      <c r="D25" s="101"/>
      <c r="E25" s="101"/>
      <c r="F25" s="101"/>
      <c r="G25" s="101"/>
      <c r="H25" s="101"/>
      <c r="I25" s="99"/>
      <c r="J25" s="101"/>
      <c r="K25" s="101"/>
      <c r="L25" s="101"/>
      <c r="M25" s="101"/>
      <c r="N25" s="101"/>
      <c r="O25" s="101"/>
      <c r="P25" s="102"/>
    </row>
    <row r="26" spans="1:16" ht="12.75">
      <c r="A26" s="124" t="s">
        <v>1013</v>
      </c>
      <c r="B26" s="101"/>
      <c r="C26" s="101"/>
      <c r="D26" s="101"/>
      <c r="E26" s="101"/>
      <c r="F26" s="101"/>
      <c r="G26" s="101"/>
      <c r="H26" s="101"/>
      <c r="I26" s="35" t="s">
        <v>1014</v>
      </c>
      <c r="J26" s="101"/>
      <c r="K26" s="101"/>
      <c r="L26" s="101"/>
      <c r="M26" s="101"/>
      <c r="N26" s="101"/>
      <c r="O26" s="101"/>
      <c r="P26" s="102"/>
    </row>
    <row r="27" spans="1:16" ht="12.75">
      <c r="A27" s="124"/>
      <c r="B27" s="101"/>
      <c r="C27" s="101"/>
      <c r="D27" s="101"/>
      <c r="E27" s="101"/>
      <c r="F27" s="101"/>
      <c r="G27" s="101"/>
      <c r="H27" s="101"/>
      <c r="I27" s="35" t="s">
        <v>1015</v>
      </c>
      <c r="J27" s="101"/>
      <c r="K27" s="101"/>
      <c r="L27" s="101"/>
      <c r="M27" s="101"/>
      <c r="N27" s="101"/>
      <c r="O27" s="101"/>
      <c r="P27" s="102"/>
    </row>
    <row r="28" spans="1:16" ht="12.75">
      <c r="A28" s="35" t="s">
        <v>1016</v>
      </c>
      <c r="B28" s="101"/>
      <c r="C28" s="101"/>
      <c r="D28" s="101"/>
      <c r="E28" s="101"/>
      <c r="F28" s="101"/>
      <c r="G28" s="101"/>
      <c r="H28" s="101"/>
      <c r="I28" s="99"/>
      <c r="J28" s="101"/>
      <c r="K28" s="101"/>
      <c r="L28" s="101"/>
      <c r="M28" s="101"/>
      <c r="N28" s="101"/>
      <c r="O28" s="101"/>
      <c r="P28" s="102"/>
    </row>
    <row r="29" spans="1:16" ht="12.75">
      <c r="A29" s="35" t="s">
        <v>1017</v>
      </c>
      <c r="B29" s="101"/>
      <c r="C29" s="101"/>
      <c r="D29" s="101"/>
      <c r="E29" s="101"/>
      <c r="F29" s="101"/>
      <c r="G29" s="101"/>
      <c r="H29" s="101"/>
      <c r="I29" s="99" t="s">
        <v>1018</v>
      </c>
      <c r="J29" s="101"/>
      <c r="K29" s="101"/>
      <c r="L29" s="101"/>
      <c r="M29" s="101"/>
      <c r="N29" s="101"/>
      <c r="O29" s="101"/>
      <c r="P29" s="102"/>
    </row>
    <row r="30" spans="1:16" ht="12.75">
      <c r="A30" s="124"/>
      <c r="B30" s="99"/>
      <c r="C30" s="99"/>
      <c r="D30" s="99"/>
      <c r="E30" s="99"/>
      <c r="F30" s="99"/>
      <c r="G30" s="99"/>
      <c r="H30" s="101"/>
      <c r="I30" s="99"/>
      <c r="J30" s="99"/>
      <c r="K30" s="99"/>
      <c r="L30" s="99"/>
      <c r="M30" s="99"/>
      <c r="N30" s="99"/>
      <c r="O30" s="99"/>
      <c r="P30" s="102"/>
    </row>
    <row r="31" spans="1:16" ht="12.75">
      <c r="A31" s="124"/>
      <c r="B31" s="99"/>
      <c r="C31" s="99"/>
      <c r="D31" s="99"/>
      <c r="E31" s="316" t="s">
        <v>1019</v>
      </c>
      <c r="F31" s="316"/>
      <c r="G31" s="316"/>
      <c r="H31" s="101">
        <f>SUM(H3:H29)</f>
        <v>58.5</v>
      </c>
      <c r="I31" s="99"/>
      <c r="J31" s="99"/>
      <c r="K31" s="99"/>
      <c r="L31" s="99"/>
      <c r="M31" s="316" t="s">
        <v>1020</v>
      </c>
      <c r="N31" s="316"/>
      <c r="O31" s="316"/>
      <c r="P31" s="102">
        <f>SUM(P3:P29)</f>
        <v>76.5</v>
      </c>
    </row>
    <row r="32" spans="1:16" ht="12.75">
      <c r="A32" s="124"/>
      <c r="B32" s="99"/>
      <c r="C32" s="99"/>
      <c r="D32" s="99"/>
      <c r="E32" s="316" t="s">
        <v>1021</v>
      </c>
      <c r="F32" s="316"/>
      <c r="G32" s="316"/>
      <c r="H32" s="127">
        <v>0</v>
      </c>
      <c r="I32" s="99"/>
      <c r="J32" s="99"/>
      <c r="K32" s="99"/>
      <c r="L32" s="99"/>
      <c r="M32" s="316" t="s">
        <v>1022</v>
      </c>
      <c r="N32" s="316"/>
      <c r="O32" s="316"/>
      <c r="P32" s="128">
        <v>4</v>
      </c>
    </row>
    <row r="33" spans="1:16" ht="12.75">
      <c r="A33" s="126"/>
      <c r="B33" s="108"/>
      <c r="C33" s="108"/>
      <c r="D33" s="108"/>
      <c r="E33" s="108"/>
      <c r="F33" s="108"/>
      <c r="G33" s="108"/>
      <c r="H33" s="106"/>
      <c r="I33" s="108"/>
      <c r="J33" s="108"/>
      <c r="K33" s="108"/>
      <c r="L33" s="108"/>
      <c r="M33" s="108"/>
      <c r="N33" s="108"/>
      <c r="O33" s="108"/>
      <c r="P33" s="109"/>
    </row>
    <row r="34" spans="1:16" ht="12.75">
      <c r="A34" s="123" t="s">
        <v>1023</v>
      </c>
      <c r="B34" s="96" t="s">
        <v>1024</v>
      </c>
      <c r="C34" s="96" t="s">
        <v>1025</v>
      </c>
      <c r="D34" s="96" t="s">
        <v>1026</v>
      </c>
      <c r="E34" s="96" t="s">
        <v>1027</v>
      </c>
      <c r="F34" s="96" t="s">
        <v>1028</v>
      </c>
      <c r="G34" s="96" t="s">
        <v>1029</v>
      </c>
      <c r="H34" s="96" t="s">
        <v>1030</v>
      </c>
      <c r="I34" s="129" t="s">
        <v>1031</v>
      </c>
      <c r="J34" s="96" t="s">
        <v>1032</v>
      </c>
      <c r="K34" s="96" t="s">
        <v>1033</v>
      </c>
      <c r="L34" s="96" t="s">
        <v>1034</v>
      </c>
      <c r="M34" s="96" t="s">
        <v>1035</v>
      </c>
      <c r="N34" s="96" t="s">
        <v>1036</v>
      </c>
      <c r="O34" s="96" t="s">
        <v>1037</v>
      </c>
      <c r="P34" s="98" t="s">
        <v>1038</v>
      </c>
    </row>
    <row r="35" spans="1:16" ht="12.75">
      <c r="A35" s="124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100"/>
    </row>
    <row r="36" spans="1:16" ht="12.75">
      <c r="A36" s="99" t="s">
        <v>1039</v>
      </c>
      <c r="B36" s="101">
        <v>6</v>
      </c>
      <c r="C36" s="101">
        <v>-1</v>
      </c>
      <c r="D36" s="101"/>
      <c r="E36" s="101"/>
      <c r="F36" s="101"/>
      <c r="G36" s="101"/>
      <c r="H36" s="101">
        <f>SUM(B36:G36)</f>
        <v>5</v>
      </c>
      <c r="I36" s="99" t="s">
        <v>1040</v>
      </c>
      <c r="J36" s="101">
        <v>7.5</v>
      </c>
      <c r="K36" s="101"/>
      <c r="L36" s="101"/>
      <c r="M36" s="101"/>
      <c r="N36" s="101"/>
      <c r="O36" s="101"/>
      <c r="P36" s="102">
        <f>SUM(J36:O36)</f>
        <v>7.5</v>
      </c>
    </row>
    <row r="37" spans="1:16" ht="12.75">
      <c r="A37" s="99"/>
      <c r="B37" s="101"/>
      <c r="C37" s="101"/>
      <c r="D37" s="101"/>
      <c r="E37" s="101"/>
      <c r="F37" s="101"/>
      <c r="G37" s="101"/>
      <c r="H37" s="101"/>
      <c r="I37" s="99"/>
      <c r="J37" s="101"/>
      <c r="K37" s="101"/>
      <c r="L37" s="101"/>
      <c r="M37" s="101"/>
      <c r="N37" s="101"/>
      <c r="O37" s="101"/>
      <c r="P37" s="102"/>
    </row>
    <row r="38" spans="1:16" ht="12.75">
      <c r="A38" s="35" t="s">
        <v>1041</v>
      </c>
      <c r="B38" s="101">
        <v>4.5</v>
      </c>
      <c r="C38" s="101"/>
      <c r="D38" s="101"/>
      <c r="E38" s="101"/>
      <c r="F38" s="101"/>
      <c r="G38" s="101"/>
      <c r="H38" s="101">
        <f>SUM(B38:G38)</f>
        <v>4.5</v>
      </c>
      <c r="I38" s="99" t="s">
        <v>1042</v>
      </c>
      <c r="J38" s="101">
        <v>6</v>
      </c>
      <c r="K38" s="101"/>
      <c r="L38" s="101"/>
      <c r="M38" s="101"/>
      <c r="N38" s="101"/>
      <c r="O38" s="101"/>
      <c r="P38" s="102">
        <f>SUM(J38:O38)</f>
        <v>6</v>
      </c>
    </row>
    <row r="39" spans="1:16" ht="12.75">
      <c r="A39" s="35" t="s">
        <v>1043</v>
      </c>
      <c r="B39" s="101">
        <v>5.5</v>
      </c>
      <c r="C39" s="101"/>
      <c r="D39" s="101"/>
      <c r="E39" s="101"/>
      <c r="F39" s="101"/>
      <c r="G39" s="101"/>
      <c r="H39" s="101">
        <f>SUM(B39:G39)</f>
        <v>5.5</v>
      </c>
      <c r="I39" s="99" t="s">
        <v>1044</v>
      </c>
      <c r="J39" s="101">
        <v>6</v>
      </c>
      <c r="K39" s="101"/>
      <c r="L39" s="101"/>
      <c r="M39" s="101"/>
      <c r="N39" s="101"/>
      <c r="O39" s="101"/>
      <c r="P39" s="102">
        <f>SUM(J39:O39)</f>
        <v>6</v>
      </c>
    </row>
    <row r="40" spans="1:21" ht="12.75">
      <c r="A40" s="99" t="s">
        <v>1045</v>
      </c>
      <c r="B40" s="101">
        <v>5.5</v>
      </c>
      <c r="C40" s="101"/>
      <c r="D40" s="101"/>
      <c r="E40" s="101"/>
      <c r="F40" s="101"/>
      <c r="G40" s="101"/>
      <c r="H40" s="101">
        <f>SUM(B40:G40)</f>
        <v>5.5</v>
      </c>
      <c r="I40" s="99" t="s">
        <v>1046</v>
      </c>
      <c r="J40" s="101">
        <v>5.5</v>
      </c>
      <c r="K40" s="101"/>
      <c r="L40" s="101"/>
      <c r="M40" s="101"/>
      <c r="N40" s="101"/>
      <c r="O40" s="101"/>
      <c r="P40" s="102">
        <f>SUM(J40:O40)</f>
        <v>5.5</v>
      </c>
      <c r="Q40" s="334" t="s">
        <v>1047</v>
      </c>
      <c r="R40" s="334"/>
      <c r="S40" s="334"/>
      <c r="T40" s="334"/>
      <c r="U40" s="334"/>
    </row>
    <row r="41" spans="1:16" ht="12.75">
      <c r="A41" s="99"/>
      <c r="B41" s="101"/>
      <c r="C41" s="101"/>
      <c r="D41" s="101"/>
      <c r="E41" s="101"/>
      <c r="F41" s="101"/>
      <c r="G41" s="101"/>
      <c r="H41" s="101"/>
      <c r="I41" s="99" t="s">
        <v>1048</v>
      </c>
      <c r="J41" s="101">
        <v>6</v>
      </c>
      <c r="K41" s="101"/>
      <c r="L41" s="101"/>
      <c r="M41" s="101"/>
      <c r="N41" s="101"/>
      <c r="O41" s="101"/>
      <c r="P41" s="102">
        <f>SUM(J41:O41)</f>
        <v>6</v>
      </c>
    </row>
    <row r="42" spans="1:16" ht="12.75">
      <c r="A42" s="35" t="s">
        <v>1049</v>
      </c>
      <c r="B42" s="101">
        <v>7</v>
      </c>
      <c r="C42" s="101"/>
      <c r="D42" s="101"/>
      <c r="E42" s="101">
        <v>2</v>
      </c>
      <c r="F42" s="101"/>
      <c r="G42" s="101"/>
      <c r="H42" s="101">
        <f>SUM(B42:G42)</f>
        <v>9</v>
      </c>
      <c r="I42" s="99"/>
      <c r="J42" s="101"/>
      <c r="K42" s="101"/>
      <c r="L42" s="101"/>
      <c r="M42" s="101"/>
      <c r="N42" s="101"/>
      <c r="O42" s="101"/>
      <c r="P42" s="102"/>
    </row>
    <row r="43" spans="1:16" ht="12.75">
      <c r="A43" s="35" t="s">
        <v>1050</v>
      </c>
      <c r="B43" s="101">
        <v>6</v>
      </c>
      <c r="C43" s="101"/>
      <c r="D43" s="101"/>
      <c r="E43" s="101"/>
      <c r="F43" s="101">
        <v>-0.5</v>
      </c>
      <c r="G43" s="101"/>
      <c r="H43" s="101">
        <f>SUM(B43:G43)</f>
        <v>5.5</v>
      </c>
      <c r="I43" s="99" t="s">
        <v>1051</v>
      </c>
      <c r="J43" s="101">
        <v>6.5</v>
      </c>
      <c r="K43" s="101"/>
      <c r="L43" s="101"/>
      <c r="M43" s="101"/>
      <c r="N43" s="101"/>
      <c r="O43" s="101"/>
      <c r="P43" s="102">
        <f>SUM(J43:O43)</f>
        <v>6.5</v>
      </c>
    </row>
    <row r="44" spans="1:16" ht="12.75">
      <c r="A44" s="35" t="s">
        <v>1052</v>
      </c>
      <c r="B44" s="101">
        <v>5</v>
      </c>
      <c r="C44" s="101"/>
      <c r="D44" s="101"/>
      <c r="E44" s="101"/>
      <c r="F44" s="101"/>
      <c r="G44" s="101"/>
      <c r="H44" s="101">
        <f>SUM(B44:G44)</f>
        <v>5</v>
      </c>
      <c r="I44" s="99" t="s">
        <v>1053</v>
      </c>
      <c r="J44" s="101">
        <v>6.5</v>
      </c>
      <c r="K44" s="101"/>
      <c r="L44" s="101"/>
      <c r="M44" s="101"/>
      <c r="N44" s="101"/>
      <c r="O44" s="101"/>
      <c r="P44" s="102">
        <f>SUM(J44:O44)</f>
        <v>6.5</v>
      </c>
    </row>
    <row r="45" spans="1:16" ht="12.75">
      <c r="A45" s="35" t="s">
        <v>1054</v>
      </c>
      <c r="B45" s="101">
        <v>6</v>
      </c>
      <c r="C45" s="101"/>
      <c r="D45" s="101"/>
      <c r="E45" s="101"/>
      <c r="F45" s="101"/>
      <c r="G45" s="101"/>
      <c r="H45" s="101">
        <f>SUM(B45:G45)</f>
        <v>6</v>
      </c>
      <c r="I45" s="140" t="s">
        <v>1055</v>
      </c>
      <c r="J45" s="101"/>
      <c r="K45" s="101"/>
      <c r="L45" s="101"/>
      <c r="M45" s="101"/>
      <c r="N45" s="101"/>
      <c r="O45" s="101"/>
      <c r="P45" s="102"/>
    </row>
    <row r="46" spans="1:16" ht="12.75">
      <c r="A46" s="99"/>
      <c r="B46" s="101"/>
      <c r="C46" s="101"/>
      <c r="D46" s="101"/>
      <c r="E46" s="101"/>
      <c r="F46" s="101"/>
      <c r="G46" s="101"/>
      <c r="H46" s="101"/>
      <c r="I46" s="99"/>
      <c r="J46" s="101"/>
      <c r="K46" s="101"/>
      <c r="L46" s="101"/>
      <c r="M46" s="101"/>
      <c r="N46" s="101"/>
      <c r="O46" s="101"/>
      <c r="P46" s="102"/>
    </row>
    <row r="47" spans="1:16" ht="12.75">
      <c r="A47" s="35" t="s">
        <v>1056</v>
      </c>
      <c r="B47" s="101">
        <v>5.5</v>
      </c>
      <c r="C47" s="101"/>
      <c r="D47" s="101"/>
      <c r="E47" s="101"/>
      <c r="F47" s="101"/>
      <c r="G47" s="101"/>
      <c r="H47" s="101">
        <f>SUM(B47:G47)</f>
        <v>5.5</v>
      </c>
      <c r="I47" s="99" t="s">
        <v>1057</v>
      </c>
      <c r="J47" s="101">
        <v>6.5</v>
      </c>
      <c r="K47" s="101">
        <v>3</v>
      </c>
      <c r="L47" s="101"/>
      <c r="M47" s="101"/>
      <c r="N47" s="101"/>
      <c r="O47" s="101"/>
      <c r="P47" s="102">
        <f>SUM(J47:O47)</f>
        <v>9.5</v>
      </c>
    </row>
    <row r="48" spans="1:16" ht="12.75">
      <c r="A48" s="35" t="s">
        <v>1058</v>
      </c>
      <c r="B48" s="101">
        <v>6</v>
      </c>
      <c r="C48" s="101"/>
      <c r="D48" s="101"/>
      <c r="E48" s="101"/>
      <c r="F48" s="101">
        <v>-0.5</v>
      </c>
      <c r="G48" s="101"/>
      <c r="H48" s="101">
        <f>SUM(B48:G48)</f>
        <v>5.5</v>
      </c>
      <c r="I48" s="99" t="s">
        <v>1059</v>
      </c>
      <c r="J48" s="101">
        <v>5</v>
      </c>
      <c r="K48" s="101"/>
      <c r="L48" s="101"/>
      <c r="M48" s="101"/>
      <c r="N48" s="101"/>
      <c r="O48" s="101"/>
      <c r="P48" s="102">
        <f>SUM(J48:O48)</f>
        <v>5</v>
      </c>
    </row>
    <row r="49" spans="1:16" ht="12.75">
      <c r="A49" s="35" t="s">
        <v>1060</v>
      </c>
      <c r="B49" s="101">
        <v>6.5</v>
      </c>
      <c r="C49" s="101">
        <v>3</v>
      </c>
      <c r="D49" s="101"/>
      <c r="E49" s="101"/>
      <c r="F49" s="101"/>
      <c r="G49" s="101"/>
      <c r="H49" s="101">
        <f>SUM(B49:G49)</f>
        <v>9.5</v>
      </c>
      <c r="I49" s="140" t="s">
        <v>1061</v>
      </c>
      <c r="J49" s="101"/>
      <c r="K49" s="101"/>
      <c r="L49" s="101"/>
      <c r="M49" s="101"/>
      <c r="N49" s="101"/>
      <c r="O49" s="101"/>
      <c r="P49" s="102"/>
    </row>
    <row r="50" spans="1:16" ht="12.75">
      <c r="A50" s="99"/>
      <c r="B50" s="101"/>
      <c r="C50" s="101"/>
      <c r="D50" s="101"/>
      <c r="E50" s="101"/>
      <c r="F50" s="101"/>
      <c r="G50" s="101"/>
      <c r="H50" s="101"/>
      <c r="I50" s="99"/>
      <c r="J50" s="101"/>
      <c r="K50" s="101"/>
      <c r="L50" s="101"/>
      <c r="M50" s="101"/>
      <c r="N50" s="101"/>
      <c r="O50" s="101"/>
      <c r="P50" s="102"/>
    </row>
    <row r="51" spans="1:16" ht="12.75">
      <c r="A51" s="99"/>
      <c r="B51" s="101"/>
      <c r="C51" s="101"/>
      <c r="D51" s="101"/>
      <c r="E51" s="101"/>
      <c r="F51" s="101"/>
      <c r="G51" s="101"/>
      <c r="H51" s="101"/>
      <c r="I51" s="99"/>
      <c r="J51" s="101"/>
      <c r="K51" s="101"/>
      <c r="L51" s="101"/>
      <c r="M51" s="101"/>
      <c r="N51" s="101"/>
      <c r="O51" s="101"/>
      <c r="P51" s="102"/>
    </row>
    <row r="52" spans="1:16" ht="12.75">
      <c r="A52" s="99"/>
      <c r="B52" s="101"/>
      <c r="C52" s="101"/>
      <c r="D52" s="101"/>
      <c r="E52" s="101"/>
      <c r="F52" s="101"/>
      <c r="G52" s="101"/>
      <c r="H52" s="101"/>
      <c r="I52" s="99"/>
      <c r="J52" s="101"/>
      <c r="K52" s="101"/>
      <c r="L52" s="101"/>
      <c r="M52" s="101"/>
      <c r="N52" s="101"/>
      <c r="O52" s="101"/>
      <c r="P52" s="102"/>
    </row>
    <row r="53" spans="1:16" ht="12.75">
      <c r="A53" s="99" t="s">
        <v>1062</v>
      </c>
      <c r="B53" s="101"/>
      <c r="C53" s="101"/>
      <c r="D53" s="101"/>
      <c r="E53" s="101"/>
      <c r="F53" s="101"/>
      <c r="G53" s="101"/>
      <c r="H53" s="101"/>
      <c r="I53" s="99" t="s">
        <v>1063</v>
      </c>
      <c r="J53" s="101"/>
      <c r="K53" s="101"/>
      <c r="L53" s="101"/>
      <c r="M53" s="101"/>
      <c r="N53" s="101"/>
      <c r="O53" s="101"/>
      <c r="P53" s="102"/>
    </row>
    <row r="54" spans="1:16" ht="12.75">
      <c r="A54" s="99"/>
      <c r="B54" s="101"/>
      <c r="C54" s="101"/>
      <c r="D54" s="101"/>
      <c r="E54" s="101"/>
      <c r="F54" s="101"/>
      <c r="G54" s="101"/>
      <c r="H54" s="101"/>
      <c r="I54" s="99"/>
      <c r="J54" s="101"/>
      <c r="K54" s="101"/>
      <c r="L54" s="101"/>
      <c r="M54" s="101"/>
      <c r="N54" s="101"/>
      <c r="O54" s="101"/>
      <c r="P54" s="102"/>
    </row>
    <row r="55" spans="1:16" ht="12.75">
      <c r="A55" s="99" t="s">
        <v>1064</v>
      </c>
      <c r="B55" s="101"/>
      <c r="C55" s="101"/>
      <c r="D55" s="101"/>
      <c r="E55" s="101"/>
      <c r="F55" s="101"/>
      <c r="G55" s="101"/>
      <c r="H55" s="101"/>
      <c r="I55" s="99" t="s">
        <v>1065</v>
      </c>
      <c r="J55" s="101"/>
      <c r="K55" s="101"/>
      <c r="L55" s="101"/>
      <c r="M55" s="101"/>
      <c r="N55" s="101"/>
      <c r="O55" s="101"/>
      <c r="P55" s="102"/>
    </row>
    <row r="56" spans="1:16" ht="12.75">
      <c r="A56" s="99" t="s">
        <v>1066</v>
      </c>
      <c r="B56" s="101"/>
      <c r="C56" s="101"/>
      <c r="D56" s="101"/>
      <c r="E56" s="101"/>
      <c r="F56" s="101"/>
      <c r="G56" s="101"/>
      <c r="H56" s="101"/>
      <c r="I56" s="99" t="s">
        <v>1067</v>
      </c>
      <c r="J56" s="101"/>
      <c r="K56" s="101"/>
      <c r="L56" s="101"/>
      <c r="M56" s="101"/>
      <c r="N56" s="101"/>
      <c r="O56" s="101"/>
      <c r="P56" s="102"/>
    </row>
    <row r="57" spans="1:16" ht="12.75">
      <c r="A57" s="99"/>
      <c r="B57" s="101"/>
      <c r="C57" s="101"/>
      <c r="D57" s="101"/>
      <c r="E57" s="101"/>
      <c r="F57" s="101"/>
      <c r="G57" s="101"/>
      <c r="H57" s="101"/>
      <c r="I57" s="99"/>
      <c r="J57" s="101"/>
      <c r="K57" s="101"/>
      <c r="L57" s="101"/>
      <c r="M57" s="101"/>
      <c r="N57" s="101"/>
      <c r="O57" s="101"/>
      <c r="P57" s="102"/>
    </row>
    <row r="58" spans="1:16" ht="12.75">
      <c r="A58" s="99" t="s">
        <v>1068</v>
      </c>
      <c r="B58" s="101"/>
      <c r="C58" s="101"/>
      <c r="D58" s="101"/>
      <c r="E58" s="101"/>
      <c r="F58" s="101"/>
      <c r="G58" s="101"/>
      <c r="H58" s="101"/>
      <c r="I58" s="99" t="s">
        <v>1069</v>
      </c>
      <c r="J58" s="101">
        <v>5.5</v>
      </c>
      <c r="K58" s="101"/>
      <c r="L58" s="101"/>
      <c r="M58" s="101"/>
      <c r="N58" s="101">
        <v>-0.5</v>
      </c>
      <c r="O58" s="101"/>
      <c r="P58" s="102">
        <f>SUM(J58:O58)</f>
        <v>5</v>
      </c>
    </row>
    <row r="59" spans="1:16" ht="12.75">
      <c r="A59" s="99"/>
      <c r="B59" s="101"/>
      <c r="C59" s="101"/>
      <c r="D59" s="101"/>
      <c r="E59" s="101"/>
      <c r="F59" s="101"/>
      <c r="G59" s="101"/>
      <c r="H59" s="101"/>
      <c r="I59" s="99" t="s">
        <v>1070</v>
      </c>
      <c r="J59" s="101"/>
      <c r="K59" s="101"/>
      <c r="L59" s="101"/>
      <c r="M59" s="101"/>
      <c r="N59" s="101"/>
      <c r="O59" s="101"/>
      <c r="P59" s="102"/>
    </row>
    <row r="60" spans="1:16" ht="12.75">
      <c r="A60" s="99"/>
      <c r="B60" s="101"/>
      <c r="C60" s="101"/>
      <c r="D60" s="101"/>
      <c r="E60" s="101"/>
      <c r="F60" s="101"/>
      <c r="G60" s="101"/>
      <c r="H60" s="101"/>
      <c r="I60" s="99"/>
      <c r="J60" s="101"/>
      <c r="K60" s="101"/>
      <c r="L60" s="101"/>
      <c r="M60" s="101"/>
      <c r="N60" s="101"/>
      <c r="O60" s="101"/>
      <c r="P60" s="102"/>
    </row>
    <row r="61" spans="1:16" ht="12.75">
      <c r="A61" s="99" t="s">
        <v>1071</v>
      </c>
      <c r="B61" s="101"/>
      <c r="C61" s="101"/>
      <c r="D61" s="101"/>
      <c r="E61" s="101"/>
      <c r="F61" s="101"/>
      <c r="G61" s="101"/>
      <c r="H61" s="101"/>
      <c r="I61" s="99" t="s">
        <v>1072</v>
      </c>
      <c r="J61" s="101">
        <v>7.5</v>
      </c>
      <c r="K61" s="101">
        <v>6</v>
      </c>
      <c r="L61" s="101"/>
      <c r="M61" s="101"/>
      <c r="N61" s="101">
        <v>-0.5</v>
      </c>
      <c r="O61" s="101"/>
      <c r="P61" s="102">
        <f>SUM(J61:O61)</f>
        <v>13</v>
      </c>
    </row>
    <row r="62" spans="1:16" ht="12.75">
      <c r="A62" s="99"/>
      <c r="B62" s="101"/>
      <c r="C62" s="101"/>
      <c r="D62" s="101"/>
      <c r="E62" s="101"/>
      <c r="F62" s="101"/>
      <c r="G62" s="101"/>
      <c r="H62" s="101"/>
      <c r="I62" s="99" t="s">
        <v>1073</v>
      </c>
      <c r="J62" s="101"/>
      <c r="K62" s="101"/>
      <c r="L62" s="101"/>
      <c r="M62" s="101"/>
      <c r="N62" s="101"/>
      <c r="O62" s="101"/>
      <c r="P62" s="102"/>
    </row>
    <row r="63" spans="1:16" ht="12.75">
      <c r="A63" s="124"/>
      <c r="B63" s="99"/>
      <c r="C63" s="99"/>
      <c r="D63" s="99"/>
      <c r="E63" s="99"/>
      <c r="F63" s="99"/>
      <c r="G63" s="99"/>
      <c r="H63" s="101"/>
      <c r="I63" s="99"/>
      <c r="J63" s="99"/>
      <c r="K63" s="99"/>
      <c r="L63" s="99"/>
      <c r="M63" s="99"/>
      <c r="N63" s="99"/>
      <c r="O63" s="99"/>
      <c r="P63" s="102"/>
    </row>
    <row r="64" spans="1:16" ht="12.75">
      <c r="A64" s="124"/>
      <c r="B64" s="99"/>
      <c r="C64" s="99"/>
      <c r="D64" s="99"/>
      <c r="E64" s="316" t="s">
        <v>1074</v>
      </c>
      <c r="F64" s="316"/>
      <c r="G64" s="316"/>
      <c r="H64" s="101">
        <f>SUM(H36:H62)</f>
        <v>66.5</v>
      </c>
      <c r="I64" s="99"/>
      <c r="J64" s="99"/>
      <c r="K64" s="99"/>
      <c r="L64" s="99"/>
      <c r="M64" s="316" t="s">
        <v>1075</v>
      </c>
      <c r="N64" s="316"/>
      <c r="O64" s="316"/>
      <c r="P64" s="102">
        <f>SUM(P36:P62)</f>
        <v>76.5</v>
      </c>
    </row>
    <row r="65" spans="1:16" ht="12.75">
      <c r="A65" s="124"/>
      <c r="B65" s="99"/>
      <c r="C65" s="99"/>
      <c r="D65" s="99"/>
      <c r="E65" s="316" t="s">
        <v>1076</v>
      </c>
      <c r="F65" s="316"/>
      <c r="G65" s="316"/>
      <c r="H65" s="127">
        <v>1</v>
      </c>
      <c r="I65" s="99"/>
      <c r="J65" s="99"/>
      <c r="K65" s="99"/>
      <c r="L65" s="99"/>
      <c r="M65" s="316" t="s">
        <v>1077</v>
      </c>
      <c r="N65" s="316"/>
      <c r="O65" s="316"/>
      <c r="P65" s="128">
        <v>4</v>
      </c>
    </row>
    <row r="66" spans="1:16" ht="12.75">
      <c r="A66" s="126"/>
      <c r="B66" s="108"/>
      <c r="C66" s="108"/>
      <c r="D66" s="108"/>
      <c r="E66" s="108"/>
      <c r="F66" s="108"/>
      <c r="G66" s="108"/>
      <c r="H66" s="106"/>
      <c r="I66" s="108"/>
      <c r="J66" s="108"/>
      <c r="K66" s="108"/>
      <c r="L66" s="108"/>
      <c r="M66" s="108"/>
      <c r="N66" s="108"/>
      <c r="O66" s="108"/>
      <c r="P66" s="109"/>
    </row>
    <row r="67" spans="1:34" ht="12.75">
      <c r="A67" s="123" t="s">
        <v>1078</v>
      </c>
      <c r="B67" s="96" t="s">
        <v>1079</v>
      </c>
      <c r="C67" s="96" t="s">
        <v>1080</v>
      </c>
      <c r="D67" s="96" t="s">
        <v>1081</v>
      </c>
      <c r="E67" s="96" t="s">
        <v>1082</v>
      </c>
      <c r="F67" s="96" t="s">
        <v>1083</v>
      </c>
      <c r="G67" s="96" t="s">
        <v>1084</v>
      </c>
      <c r="H67" s="96" t="s">
        <v>1085</v>
      </c>
      <c r="I67" s="129" t="s">
        <v>1086</v>
      </c>
      <c r="J67" s="96" t="s">
        <v>1087</v>
      </c>
      <c r="K67" s="96" t="s">
        <v>1088</v>
      </c>
      <c r="L67" s="96" t="s">
        <v>1089</v>
      </c>
      <c r="M67" s="96" t="s">
        <v>1090</v>
      </c>
      <c r="N67" s="96" t="s">
        <v>1091</v>
      </c>
      <c r="O67" s="96" t="s">
        <v>1092</v>
      </c>
      <c r="P67" s="98" t="s">
        <v>1093</v>
      </c>
      <c r="R67" s="147" t="s">
        <v>1094</v>
      </c>
      <c r="S67" s="143" t="s">
        <v>1095</v>
      </c>
      <c r="T67" s="144" t="s">
        <v>1096</v>
      </c>
      <c r="U67" s="144" t="s">
        <v>1097</v>
      </c>
      <c r="V67" s="145" t="s">
        <v>1098</v>
      </c>
      <c r="W67" s="144" t="s">
        <v>1099</v>
      </c>
      <c r="X67" s="144" t="s">
        <v>1100</v>
      </c>
      <c r="Y67" s="144" t="s">
        <v>1101</v>
      </c>
      <c r="Z67" s="146"/>
      <c r="AA67" s="142" t="s">
        <v>1102</v>
      </c>
      <c r="AB67" s="143" t="s">
        <v>1103</v>
      </c>
      <c r="AC67" s="144" t="s">
        <v>1104</v>
      </c>
      <c r="AD67" s="144" t="s">
        <v>1105</v>
      </c>
      <c r="AE67" s="145" t="s">
        <v>1106</v>
      </c>
      <c r="AF67" s="144" t="s">
        <v>1107</v>
      </c>
      <c r="AG67" s="144" t="s">
        <v>1108</v>
      </c>
      <c r="AH67" s="144" t="s">
        <v>1109</v>
      </c>
    </row>
    <row r="68" spans="1:34" ht="12.75">
      <c r="A68" s="124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100"/>
      <c r="R68" s="144"/>
      <c r="S68" s="143"/>
      <c r="T68" s="144"/>
      <c r="U68" s="144"/>
      <c r="V68" s="145"/>
      <c r="W68" s="144"/>
      <c r="X68" s="144"/>
      <c r="Y68" s="144"/>
      <c r="Z68" s="146"/>
      <c r="AA68" s="144"/>
      <c r="AB68" s="143"/>
      <c r="AC68" s="144"/>
      <c r="AD68" s="144"/>
      <c r="AE68" s="145"/>
      <c r="AF68" s="144"/>
      <c r="AG68" s="144"/>
      <c r="AH68" s="144"/>
    </row>
    <row r="69" spans="1:34" ht="13.5">
      <c r="A69" s="130" t="s">
        <v>1110</v>
      </c>
      <c r="B69" s="101"/>
      <c r="C69" s="101"/>
      <c r="D69" s="101"/>
      <c r="E69" s="101"/>
      <c r="F69" s="101"/>
      <c r="G69" s="101"/>
      <c r="H69" s="101"/>
      <c r="I69" s="99" t="s">
        <v>1111</v>
      </c>
      <c r="J69" s="101">
        <v>4</v>
      </c>
      <c r="K69" s="101">
        <v>-3</v>
      </c>
      <c r="L69" s="101"/>
      <c r="M69" s="101"/>
      <c r="N69" s="101"/>
      <c r="O69" s="101"/>
      <c r="P69" s="102">
        <f>SUM(J69:O69)</f>
        <v>1</v>
      </c>
      <c r="R69" s="160" t="s">
        <v>1112</v>
      </c>
      <c r="S69" s="143"/>
      <c r="T69" s="144"/>
      <c r="U69" s="144"/>
      <c r="V69" s="145"/>
      <c r="W69" s="144"/>
      <c r="X69" s="144"/>
      <c r="Y69" s="144"/>
      <c r="Z69" s="146"/>
      <c r="AA69" s="149" t="s">
        <v>5642</v>
      </c>
      <c r="AB69" s="143">
        <v>4</v>
      </c>
      <c r="AC69" s="144">
        <v>-3</v>
      </c>
      <c r="AD69" s="144"/>
      <c r="AE69" s="145"/>
      <c r="AF69" s="144"/>
      <c r="AG69" s="144"/>
      <c r="AH69" s="144">
        <f>SUM(AB69:AG69)</f>
        <v>1</v>
      </c>
    </row>
    <row r="70" spans="1:34" ht="12.75">
      <c r="A70" s="124"/>
      <c r="B70" s="101"/>
      <c r="C70" s="101"/>
      <c r="D70" s="101"/>
      <c r="E70" s="101"/>
      <c r="F70" s="101"/>
      <c r="G70" s="101"/>
      <c r="H70" s="101"/>
      <c r="I70" s="99"/>
      <c r="J70" s="101"/>
      <c r="K70" s="101"/>
      <c r="L70" s="101"/>
      <c r="M70" s="101"/>
      <c r="N70" s="101"/>
      <c r="O70" s="101"/>
      <c r="P70" s="102"/>
      <c r="R70" s="150"/>
      <c r="S70" s="143"/>
      <c r="T70" s="144"/>
      <c r="U70" s="144"/>
      <c r="V70" s="145"/>
      <c r="W70" s="144"/>
      <c r="X70" s="144"/>
      <c r="Y70" s="144"/>
      <c r="Z70" s="146"/>
      <c r="AA70" s="150"/>
      <c r="AB70" s="143"/>
      <c r="AC70" s="144"/>
      <c r="AD70" s="144"/>
      <c r="AE70" s="145"/>
      <c r="AF70" s="144"/>
      <c r="AG70" s="144"/>
      <c r="AH70" s="144"/>
    </row>
    <row r="71" spans="1:34" ht="13.5">
      <c r="A71" s="82" t="s">
        <v>5643</v>
      </c>
      <c r="B71" s="101">
        <v>6.5</v>
      </c>
      <c r="C71" s="101"/>
      <c r="D71" s="101"/>
      <c r="E71" s="101"/>
      <c r="F71" s="101">
        <v>-0.5</v>
      </c>
      <c r="G71" s="101"/>
      <c r="H71" s="101">
        <f>SUM(B71:G71)</f>
        <v>6</v>
      </c>
      <c r="I71" s="99" t="s">
        <v>5644</v>
      </c>
      <c r="J71" s="101">
        <v>6</v>
      </c>
      <c r="K71" s="101"/>
      <c r="L71" s="101"/>
      <c r="M71" s="101"/>
      <c r="N71" s="101"/>
      <c r="O71" s="101"/>
      <c r="P71" s="102">
        <f>SUM(J71:O71)</f>
        <v>6</v>
      </c>
      <c r="R71" s="149" t="s">
        <v>5645</v>
      </c>
      <c r="S71" s="143">
        <v>6.5</v>
      </c>
      <c r="T71" s="144"/>
      <c r="U71" s="144"/>
      <c r="V71" s="145"/>
      <c r="W71" s="144">
        <v>-0.5</v>
      </c>
      <c r="X71" s="144"/>
      <c r="Y71" s="144">
        <f>SUM(S71:X71)</f>
        <v>6</v>
      </c>
      <c r="Z71" s="146"/>
      <c r="AA71" s="149" t="s">
        <v>5646</v>
      </c>
      <c r="AB71" s="143">
        <v>6</v>
      </c>
      <c r="AC71" s="144"/>
      <c r="AD71" s="144"/>
      <c r="AE71" s="145"/>
      <c r="AF71" s="144"/>
      <c r="AG71" s="144"/>
      <c r="AH71" s="144">
        <f>SUM(AB71:AG71)</f>
        <v>6</v>
      </c>
    </row>
    <row r="72" spans="1:34" ht="13.5">
      <c r="A72" s="82" t="s">
        <v>5647</v>
      </c>
      <c r="B72" s="101">
        <v>5</v>
      </c>
      <c r="C72" s="101"/>
      <c r="D72" s="101"/>
      <c r="E72" s="101"/>
      <c r="F72" s="101"/>
      <c r="G72" s="101"/>
      <c r="H72" s="101">
        <f>SUM(B72:G72)</f>
        <v>5</v>
      </c>
      <c r="I72" s="99" t="s">
        <v>5648</v>
      </c>
      <c r="J72" s="101">
        <v>7</v>
      </c>
      <c r="K72" s="101"/>
      <c r="L72" s="101"/>
      <c r="M72" s="101"/>
      <c r="N72" s="101"/>
      <c r="O72" s="101"/>
      <c r="P72" s="102">
        <f>SUM(J72:O72)</f>
        <v>7</v>
      </c>
      <c r="R72" s="149" t="s">
        <v>5649</v>
      </c>
      <c r="S72" s="143">
        <v>5</v>
      </c>
      <c r="T72" s="144"/>
      <c r="U72" s="144"/>
      <c r="V72" s="145"/>
      <c r="W72" s="144"/>
      <c r="X72" s="144"/>
      <c r="Y72" s="144">
        <f>SUM(S72:X72)</f>
        <v>5</v>
      </c>
      <c r="Z72" s="146"/>
      <c r="AA72" s="149" t="s">
        <v>5650</v>
      </c>
      <c r="AB72" s="143">
        <v>7</v>
      </c>
      <c r="AC72" s="144"/>
      <c r="AD72" s="144"/>
      <c r="AE72" s="145"/>
      <c r="AF72" s="144"/>
      <c r="AG72" s="144"/>
      <c r="AH72" s="144">
        <f>SUM(AB72:AG72)</f>
        <v>7</v>
      </c>
    </row>
    <row r="73" spans="1:34" ht="13.5">
      <c r="A73" s="124" t="s">
        <v>5651</v>
      </c>
      <c r="B73" s="101">
        <v>6</v>
      </c>
      <c r="C73" s="101"/>
      <c r="D73" s="101"/>
      <c r="E73" s="101"/>
      <c r="F73" s="101">
        <v>-0.5</v>
      </c>
      <c r="G73" s="101"/>
      <c r="H73" s="101">
        <f>SUM(B73:G73)</f>
        <v>5.5</v>
      </c>
      <c r="I73" s="99" t="s">
        <v>5652</v>
      </c>
      <c r="J73" s="101">
        <v>5</v>
      </c>
      <c r="K73" s="101"/>
      <c r="L73" s="101"/>
      <c r="M73" s="101"/>
      <c r="N73" s="101"/>
      <c r="O73" s="101"/>
      <c r="P73" s="102">
        <f>SUM(J73:O73)</f>
        <v>5</v>
      </c>
      <c r="R73" s="149" t="s">
        <v>5653</v>
      </c>
      <c r="S73" s="143">
        <v>6</v>
      </c>
      <c r="T73" s="144"/>
      <c r="U73" s="144"/>
      <c r="V73" s="145"/>
      <c r="W73" s="144">
        <v>-0.5</v>
      </c>
      <c r="X73" s="144"/>
      <c r="Y73" s="144">
        <v>5.5</v>
      </c>
      <c r="Z73" s="146"/>
      <c r="AA73" s="149" t="s">
        <v>5654</v>
      </c>
      <c r="AB73" s="143">
        <v>5</v>
      </c>
      <c r="AC73" s="144"/>
      <c r="AD73" s="144"/>
      <c r="AE73" s="145"/>
      <c r="AF73" s="144"/>
      <c r="AG73" s="144"/>
      <c r="AH73" s="144">
        <v>5</v>
      </c>
    </row>
    <row r="74" spans="1:34" ht="13.5">
      <c r="A74" s="124" t="s">
        <v>5655</v>
      </c>
      <c r="B74" s="101">
        <v>5.5</v>
      </c>
      <c r="C74" s="101"/>
      <c r="D74" s="101"/>
      <c r="E74" s="101"/>
      <c r="F74" s="101"/>
      <c r="G74" s="101"/>
      <c r="H74" s="101">
        <f>SUM(B74:G74)</f>
        <v>5.5</v>
      </c>
      <c r="I74" s="99"/>
      <c r="J74" s="101"/>
      <c r="K74" s="101"/>
      <c r="L74" s="101"/>
      <c r="M74" s="101"/>
      <c r="N74" s="101"/>
      <c r="O74" s="101"/>
      <c r="P74" s="102"/>
      <c r="R74" s="149" t="s">
        <v>5656</v>
      </c>
      <c r="S74" s="143">
        <v>5.5</v>
      </c>
      <c r="T74" s="144"/>
      <c r="U74" s="144"/>
      <c r="V74" s="145"/>
      <c r="W74" s="144"/>
      <c r="X74" s="144"/>
      <c r="Y74" s="144">
        <v>5.5</v>
      </c>
      <c r="Z74" s="146"/>
      <c r="AA74" s="150"/>
      <c r="AB74" s="143"/>
      <c r="AC74" s="144"/>
      <c r="AD74" s="144"/>
      <c r="AE74" s="145"/>
      <c r="AF74" s="144"/>
      <c r="AG74" s="144"/>
      <c r="AH74" s="144"/>
    </row>
    <row r="75" spans="1:34" ht="13.5">
      <c r="A75" s="124"/>
      <c r="B75" s="101"/>
      <c r="C75" s="101"/>
      <c r="D75" s="101"/>
      <c r="E75" s="101"/>
      <c r="F75" s="101"/>
      <c r="G75" s="101"/>
      <c r="H75" s="101"/>
      <c r="I75" s="99" t="s">
        <v>5657</v>
      </c>
      <c r="J75" s="101">
        <v>7</v>
      </c>
      <c r="K75" s="101"/>
      <c r="L75" s="101"/>
      <c r="M75" s="101"/>
      <c r="N75" s="101"/>
      <c r="O75" s="101"/>
      <c r="P75" s="102">
        <f>SUM(J75:O75)</f>
        <v>7</v>
      </c>
      <c r="R75" s="150"/>
      <c r="S75" s="143"/>
      <c r="T75" s="144"/>
      <c r="U75" s="144"/>
      <c r="V75" s="145"/>
      <c r="W75" s="144"/>
      <c r="X75" s="144"/>
      <c r="Y75" s="144"/>
      <c r="Z75" s="146"/>
      <c r="AA75" s="149" t="s">
        <v>5658</v>
      </c>
      <c r="AB75" s="143">
        <v>7</v>
      </c>
      <c r="AC75" s="144"/>
      <c r="AD75" s="144"/>
      <c r="AE75" s="145"/>
      <c r="AF75" s="144"/>
      <c r="AG75" s="144"/>
      <c r="AH75" s="144">
        <v>7</v>
      </c>
    </row>
    <row r="76" spans="1:34" ht="13.5">
      <c r="A76" s="82" t="s">
        <v>5659</v>
      </c>
      <c r="B76" s="101">
        <v>5</v>
      </c>
      <c r="C76" s="101"/>
      <c r="D76" s="101"/>
      <c r="E76" s="101"/>
      <c r="F76" s="101"/>
      <c r="G76" s="101"/>
      <c r="H76" s="101">
        <f>SUM(B76:G76)</f>
        <v>5</v>
      </c>
      <c r="I76" s="99" t="s">
        <v>5660</v>
      </c>
      <c r="J76" s="101">
        <v>7.5</v>
      </c>
      <c r="K76" s="101">
        <v>3</v>
      </c>
      <c r="L76" s="101"/>
      <c r="M76" s="101"/>
      <c r="N76" s="101"/>
      <c r="O76" s="101"/>
      <c r="P76" s="102">
        <f>SUM(J76:O76)</f>
        <v>10.5</v>
      </c>
      <c r="R76" s="149" t="s">
        <v>5661</v>
      </c>
      <c r="S76" s="143">
        <v>5</v>
      </c>
      <c r="T76" s="144"/>
      <c r="U76" s="144"/>
      <c r="V76" s="145"/>
      <c r="W76" s="144"/>
      <c r="X76" s="144"/>
      <c r="Y76" s="144">
        <f>SUM(S76:X76)</f>
        <v>5</v>
      </c>
      <c r="Z76" s="146"/>
      <c r="AA76" s="149" t="s">
        <v>5662</v>
      </c>
      <c r="AB76" s="143">
        <v>7.5</v>
      </c>
      <c r="AC76" s="144">
        <v>3</v>
      </c>
      <c r="AD76" s="144"/>
      <c r="AE76" s="145"/>
      <c r="AF76" s="144"/>
      <c r="AG76" s="144"/>
      <c r="AH76" s="144">
        <f>SUM(AB76:AG76)</f>
        <v>10.5</v>
      </c>
    </row>
    <row r="77" spans="1:34" ht="13.5">
      <c r="A77" s="82" t="s">
        <v>5663</v>
      </c>
      <c r="B77" s="101">
        <v>6</v>
      </c>
      <c r="C77" s="101"/>
      <c r="D77" s="101"/>
      <c r="E77" s="101"/>
      <c r="F77" s="101"/>
      <c r="G77" s="101"/>
      <c r="H77" s="101">
        <f>SUM(B77:G77)</f>
        <v>6</v>
      </c>
      <c r="I77" s="99" t="s">
        <v>5664</v>
      </c>
      <c r="J77" s="101">
        <v>6.5</v>
      </c>
      <c r="K77" s="101"/>
      <c r="L77" s="101"/>
      <c r="M77" s="101">
        <v>1</v>
      </c>
      <c r="N77" s="101"/>
      <c r="O77" s="101"/>
      <c r="P77" s="102">
        <f>SUM(J77:O77)</f>
        <v>7.5</v>
      </c>
      <c r="R77" s="149" t="s">
        <v>5665</v>
      </c>
      <c r="S77" s="143">
        <v>6</v>
      </c>
      <c r="T77" s="144"/>
      <c r="U77" s="144"/>
      <c r="V77" s="145"/>
      <c r="W77" s="144"/>
      <c r="X77" s="144"/>
      <c r="Y77" s="144">
        <v>6</v>
      </c>
      <c r="Z77" s="146"/>
      <c r="AA77" s="149" t="s">
        <v>5666</v>
      </c>
      <c r="AB77" s="143">
        <v>6.5</v>
      </c>
      <c r="AC77" s="144"/>
      <c r="AD77" s="144"/>
      <c r="AE77" s="145"/>
      <c r="AF77" s="144"/>
      <c r="AG77" s="144"/>
      <c r="AH77" s="144">
        <f>SUM(AB77:AG77)</f>
        <v>6.5</v>
      </c>
    </row>
    <row r="78" spans="1:34" ht="13.5">
      <c r="A78" s="124" t="s">
        <v>5667</v>
      </c>
      <c r="B78" s="101">
        <v>6</v>
      </c>
      <c r="C78" s="101"/>
      <c r="D78" s="101"/>
      <c r="E78" s="101"/>
      <c r="F78" s="101">
        <v>-0.5</v>
      </c>
      <c r="G78" s="101"/>
      <c r="H78" s="101">
        <f>SUM(B78:G78)</f>
        <v>5.5</v>
      </c>
      <c r="I78" s="99"/>
      <c r="J78" s="101"/>
      <c r="K78" s="101"/>
      <c r="L78" s="101"/>
      <c r="M78" s="101"/>
      <c r="N78" s="101"/>
      <c r="O78" s="101"/>
      <c r="P78" s="102"/>
      <c r="R78" s="149" t="s">
        <v>5668</v>
      </c>
      <c r="S78" s="143">
        <v>6</v>
      </c>
      <c r="T78" s="144"/>
      <c r="U78" s="144"/>
      <c r="V78" s="145"/>
      <c r="W78" s="144">
        <v>-0.5</v>
      </c>
      <c r="X78" s="144"/>
      <c r="Y78" s="144">
        <f>SUM(S78:X78)</f>
        <v>5.5</v>
      </c>
      <c r="Z78" s="146"/>
      <c r="AA78" s="150"/>
      <c r="AB78" s="143"/>
      <c r="AC78" s="144"/>
      <c r="AD78" s="144"/>
      <c r="AE78" s="145"/>
      <c r="AF78" s="144"/>
      <c r="AG78" s="144"/>
      <c r="AH78" s="144"/>
    </row>
    <row r="79" spans="1:34" ht="13.5">
      <c r="A79" s="124" t="s">
        <v>5669</v>
      </c>
      <c r="B79" s="101">
        <v>5</v>
      </c>
      <c r="C79" s="101"/>
      <c r="D79" s="101"/>
      <c r="E79" s="101"/>
      <c r="F79" s="101"/>
      <c r="G79" s="101"/>
      <c r="H79" s="101">
        <f>SUM(B79:G79)</f>
        <v>5</v>
      </c>
      <c r="I79" s="99"/>
      <c r="J79" s="101"/>
      <c r="K79" s="101"/>
      <c r="L79" s="101"/>
      <c r="M79" s="101"/>
      <c r="N79" s="101"/>
      <c r="O79" s="101"/>
      <c r="P79" s="102"/>
      <c r="R79" s="149" t="s">
        <v>5670</v>
      </c>
      <c r="S79" s="143">
        <v>5</v>
      </c>
      <c r="T79" s="144"/>
      <c r="U79" s="144"/>
      <c r="V79" s="145"/>
      <c r="W79" s="144"/>
      <c r="X79" s="144"/>
      <c r="Y79" s="144"/>
      <c r="Z79" s="146"/>
      <c r="AA79" s="149" t="s">
        <v>5671</v>
      </c>
      <c r="AB79" s="143">
        <v>5</v>
      </c>
      <c r="AC79" s="144">
        <v>3</v>
      </c>
      <c r="AD79" s="144">
        <v>-3</v>
      </c>
      <c r="AE79" s="145"/>
      <c r="AF79" s="144"/>
      <c r="AG79" s="144"/>
      <c r="AH79" s="144">
        <v>5</v>
      </c>
    </row>
    <row r="80" spans="1:34" ht="13.5">
      <c r="A80" s="124"/>
      <c r="B80" s="101"/>
      <c r="C80" s="101"/>
      <c r="D80" s="101"/>
      <c r="E80" s="101"/>
      <c r="F80" s="101"/>
      <c r="G80" s="101"/>
      <c r="H80" s="101"/>
      <c r="I80" s="99" t="s">
        <v>5672</v>
      </c>
      <c r="J80" s="101">
        <v>5</v>
      </c>
      <c r="K80" s="101">
        <v>3</v>
      </c>
      <c r="L80" s="101">
        <v>-3</v>
      </c>
      <c r="M80" s="101"/>
      <c r="N80" s="101"/>
      <c r="O80" s="101"/>
      <c r="P80" s="102">
        <f>SUM(J80:O80)</f>
        <v>5</v>
      </c>
      <c r="R80" s="150"/>
      <c r="S80" s="143"/>
      <c r="T80" s="144"/>
      <c r="U80" s="144"/>
      <c r="V80" s="145"/>
      <c r="W80" s="144"/>
      <c r="X80" s="144"/>
      <c r="Y80" s="144">
        <v>6</v>
      </c>
      <c r="Z80" s="146"/>
      <c r="AA80" s="149" t="s">
        <v>5673</v>
      </c>
      <c r="AB80" s="143">
        <v>5</v>
      </c>
      <c r="AC80" s="144"/>
      <c r="AD80" s="144"/>
      <c r="AE80" s="145"/>
      <c r="AF80" s="144"/>
      <c r="AG80" s="144"/>
      <c r="AH80" s="144">
        <f>SUM(AB80:AG80)</f>
        <v>5</v>
      </c>
    </row>
    <row r="81" spans="1:34" ht="13.5">
      <c r="A81" s="124" t="s">
        <v>5674</v>
      </c>
      <c r="B81" s="101">
        <v>7.5</v>
      </c>
      <c r="C81" s="101">
        <v>6</v>
      </c>
      <c r="D81" s="101"/>
      <c r="E81" s="101"/>
      <c r="F81" s="101"/>
      <c r="G81" s="101"/>
      <c r="H81" s="101">
        <f>SUM(B81:G81)</f>
        <v>13.5</v>
      </c>
      <c r="I81" s="99" t="s">
        <v>5675</v>
      </c>
      <c r="J81" s="101">
        <v>5</v>
      </c>
      <c r="K81" s="101"/>
      <c r="L81" s="101"/>
      <c r="M81" s="101"/>
      <c r="N81" s="101"/>
      <c r="O81" s="101"/>
      <c r="P81" s="102">
        <f>SUM(J81:O81)</f>
        <v>5</v>
      </c>
      <c r="R81" s="149" t="s">
        <v>5676</v>
      </c>
      <c r="S81" s="143">
        <v>7.5</v>
      </c>
      <c r="T81" s="144">
        <v>6</v>
      </c>
      <c r="U81" s="144"/>
      <c r="V81" s="145"/>
      <c r="W81" s="144"/>
      <c r="X81" s="144"/>
      <c r="Y81" s="144">
        <f>SUM(S81:X81)</f>
        <v>13.5</v>
      </c>
      <c r="Z81" s="146"/>
      <c r="AA81" s="149" t="s">
        <v>5677</v>
      </c>
      <c r="AB81" s="143">
        <v>7.5</v>
      </c>
      <c r="AC81" s="144"/>
      <c r="AD81" s="144"/>
      <c r="AE81" s="145"/>
      <c r="AF81" s="144"/>
      <c r="AG81" s="144"/>
      <c r="AH81" s="144">
        <f>SUM(AB81:AG81)</f>
        <v>7.5</v>
      </c>
    </row>
    <row r="82" spans="1:34" ht="13.5">
      <c r="A82" s="124" t="s">
        <v>5678</v>
      </c>
      <c r="B82" s="101">
        <v>5</v>
      </c>
      <c r="C82" s="101"/>
      <c r="D82" s="101"/>
      <c r="E82" s="101"/>
      <c r="F82" s="101"/>
      <c r="G82" s="101"/>
      <c r="H82" s="101">
        <f>SUM(B82:G82)</f>
        <v>5</v>
      </c>
      <c r="I82" s="99" t="s">
        <v>5679</v>
      </c>
      <c r="J82" s="101">
        <v>7.5</v>
      </c>
      <c r="K82" s="101"/>
      <c r="L82" s="101"/>
      <c r="M82" s="101"/>
      <c r="N82" s="101"/>
      <c r="O82" s="101"/>
      <c r="P82" s="102">
        <f>SUM(J82:O82)</f>
        <v>7.5</v>
      </c>
      <c r="R82" s="149" t="s">
        <v>5680</v>
      </c>
      <c r="S82" s="143">
        <v>5</v>
      </c>
      <c r="T82" s="144"/>
      <c r="U82" s="144"/>
      <c r="V82" s="145"/>
      <c r="W82" s="144"/>
      <c r="X82" s="144"/>
      <c r="Y82" s="144">
        <f>SUM(S82:X82)</f>
        <v>5</v>
      </c>
      <c r="Z82" s="146"/>
      <c r="AA82" s="150"/>
      <c r="AB82" s="143"/>
      <c r="AC82" s="144"/>
      <c r="AD82" s="144"/>
      <c r="AE82" s="145"/>
      <c r="AF82" s="144"/>
      <c r="AG82" s="144"/>
      <c r="AH82" s="144"/>
    </row>
    <row r="83" spans="1:34" ht="13.5">
      <c r="A83" s="124"/>
      <c r="B83" s="101"/>
      <c r="C83" s="101"/>
      <c r="D83" s="101"/>
      <c r="E83" s="101"/>
      <c r="F83" s="101"/>
      <c r="G83" s="101"/>
      <c r="H83" s="101"/>
      <c r="I83" s="99"/>
      <c r="J83" s="101"/>
      <c r="K83" s="101"/>
      <c r="L83" s="101"/>
      <c r="M83" s="101"/>
      <c r="N83" s="101"/>
      <c r="O83" s="101"/>
      <c r="P83" s="102"/>
      <c r="R83" s="150"/>
      <c r="S83" s="143"/>
      <c r="T83" s="144"/>
      <c r="U83" s="144"/>
      <c r="V83" s="145"/>
      <c r="W83" s="144"/>
      <c r="X83" s="144"/>
      <c r="Y83" s="144"/>
      <c r="Z83" s="146"/>
      <c r="AA83" s="149"/>
      <c r="AB83" s="143"/>
      <c r="AC83" s="144"/>
      <c r="AD83" s="144"/>
      <c r="AE83" s="145"/>
      <c r="AF83" s="144"/>
      <c r="AG83" s="144"/>
      <c r="AH83" s="144"/>
    </row>
    <row r="84" spans="1:34" ht="13.5">
      <c r="A84" s="124"/>
      <c r="B84" s="101"/>
      <c r="C84" s="101"/>
      <c r="D84" s="101"/>
      <c r="E84" s="101"/>
      <c r="F84" s="101"/>
      <c r="G84" s="101"/>
      <c r="H84" s="101"/>
      <c r="I84" s="99"/>
      <c r="J84" s="101"/>
      <c r="K84" s="101"/>
      <c r="L84" s="101"/>
      <c r="M84" s="101"/>
      <c r="N84" s="101"/>
      <c r="O84" s="101"/>
      <c r="P84" s="102"/>
      <c r="R84" s="149"/>
      <c r="S84" s="143"/>
      <c r="T84" s="144"/>
      <c r="U84" s="144"/>
      <c r="V84" s="145"/>
      <c r="W84" s="144"/>
      <c r="X84" s="144"/>
      <c r="Y84" s="144"/>
      <c r="Z84" s="146"/>
      <c r="AA84" s="149"/>
      <c r="AB84" s="143"/>
      <c r="AC84" s="144"/>
      <c r="AD84" s="144"/>
      <c r="AE84" s="145"/>
      <c r="AF84" s="144"/>
      <c r="AG84" s="144"/>
      <c r="AH84" s="144"/>
    </row>
    <row r="85" spans="1:34" ht="13.5">
      <c r="A85" s="124"/>
      <c r="B85" s="101"/>
      <c r="C85" s="101"/>
      <c r="D85" s="101"/>
      <c r="E85" s="101"/>
      <c r="F85" s="101"/>
      <c r="G85" s="101"/>
      <c r="H85" s="101"/>
      <c r="I85" s="99"/>
      <c r="J85" s="101"/>
      <c r="K85" s="101"/>
      <c r="L85" s="101"/>
      <c r="M85" s="101"/>
      <c r="N85" s="101"/>
      <c r="O85" s="101"/>
      <c r="P85" s="102"/>
      <c r="R85" s="149" t="s">
        <v>5681</v>
      </c>
      <c r="S85" s="143"/>
      <c r="T85" s="144"/>
      <c r="U85" s="144"/>
      <c r="V85" s="145"/>
      <c r="W85" s="144"/>
      <c r="X85" s="144"/>
      <c r="Y85" s="144"/>
      <c r="Z85" s="146"/>
      <c r="AA85" s="149" t="s">
        <v>5682</v>
      </c>
      <c r="AB85" s="143"/>
      <c r="AC85" s="144"/>
      <c r="AD85" s="144"/>
      <c r="AE85" s="145"/>
      <c r="AF85" s="144"/>
      <c r="AG85" s="144"/>
      <c r="AH85" s="144"/>
    </row>
    <row r="86" spans="1:34" ht="13.5">
      <c r="A86" s="124" t="s">
        <v>5683</v>
      </c>
      <c r="B86" s="101">
        <v>6</v>
      </c>
      <c r="C86" s="101">
        <v>-2</v>
      </c>
      <c r="D86" s="101"/>
      <c r="E86" s="101"/>
      <c r="F86" s="101"/>
      <c r="G86" s="101"/>
      <c r="H86" s="101">
        <f>SUM(B86:G86)</f>
        <v>4</v>
      </c>
      <c r="I86" s="99" t="s">
        <v>5684</v>
      </c>
      <c r="J86" s="101"/>
      <c r="K86" s="101"/>
      <c r="L86" s="101"/>
      <c r="M86" s="101"/>
      <c r="N86" s="101"/>
      <c r="O86" s="101"/>
      <c r="P86" s="102"/>
      <c r="R86" s="150"/>
      <c r="S86" s="143"/>
      <c r="T86" s="144"/>
      <c r="U86" s="144"/>
      <c r="V86" s="145"/>
      <c r="W86" s="144"/>
      <c r="X86" s="144"/>
      <c r="Y86" s="144"/>
      <c r="Z86" s="146"/>
      <c r="AA86" s="149" t="s">
        <v>5685</v>
      </c>
      <c r="AB86" s="143"/>
      <c r="AC86" s="144"/>
      <c r="AD86" s="144"/>
      <c r="AE86" s="145"/>
      <c r="AF86" s="144"/>
      <c r="AG86" s="144"/>
      <c r="AH86" s="144"/>
    </row>
    <row r="87" spans="1:34" ht="13.5">
      <c r="A87" s="124"/>
      <c r="B87" s="101"/>
      <c r="C87" s="101"/>
      <c r="D87" s="101"/>
      <c r="E87" s="101"/>
      <c r="F87" s="101"/>
      <c r="G87" s="101"/>
      <c r="H87" s="101"/>
      <c r="I87" s="99"/>
      <c r="J87" s="101"/>
      <c r="K87" s="101"/>
      <c r="L87" s="101"/>
      <c r="M87" s="101"/>
      <c r="N87" s="101"/>
      <c r="O87" s="101"/>
      <c r="P87" s="102"/>
      <c r="R87" s="149" t="s">
        <v>5686</v>
      </c>
      <c r="S87" s="143">
        <v>6</v>
      </c>
      <c r="T87" s="144">
        <v>-2</v>
      </c>
      <c r="U87" s="144"/>
      <c r="V87" s="145"/>
      <c r="W87" s="144"/>
      <c r="X87" s="144"/>
      <c r="Y87" s="144">
        <v>4</v>
      </c>
      <c r="Z87" s="146"/>
      <c r="AA87" s="150"/>
      <c r="AB87" s="143"/>
      <c r="AC87" s="144"/>
      <c r="AD87" s="144"/>
      <c r="AE87" s="145"/>
      <c r="AF87" s="144"/>
      <c r="AG87" s="144"/>
      <c r="AH87" s="144"/>
    </row>
    <row r="88" spans="1:34" ht="13.5">
      <c r="A88" s="124" t="s">
        <v>5687</v>
      </c>
      <c r="B88" s="101"/>
      <c r="C88" s="101"/>
      <c r="D88" s="101"/>
      <c r="E88" s="101"/>
      <c r="F88" s="101"/>
      <c r="G88" s="101"/>
      <c r="H88" s="101"/>
      <c r="I88" s="99" t="s">
        <v>5688</v>
      </c>
      <c r="J88" s="101"/>
      <c r="K88" s="101"/>
      <c r="L88" s="101"/>
      <c r="M88" s="101"/>
      <c r="N88" s="101"/>
      <c r="O88" s="101"/>
      <c r="P88" s="102"/>
      <c r="R88" s="150"/>
      <c r="S88" s="143"/>
      <c r="T88" s="144"/>
      <c r="U88" s="144"/>
      <c r="V88" s="145"/>
      <c r="W88" s="144"/>
      <c r="X88" s="144"/>
      <c r="Y88" s="144"/>
      <c r="Z88" s="146"/>
      <c r="AA88" s="149" t="s">
        <v>5689</v>
      </c>
      <c r="AB88" s="143">
        <v>5</v>
      </c>
      <c r="AC88" s="144"/>
      <c r="AD88" s="144"/>
      <c r="AE88" s="145"/>
      <c r="AF88" s="144"/>
      <c r="AG88" s="144"/>
      <c r="AH88" s="144"/>
    </row>
    <row r="89" spans="1:34" ht="13.5">
      <c r="A89" s="124" t="s">
        <v>5690</v>
      </c>
      <c r="B89" s="101"/>
      <c r="C89" s="101"/>
      <c r="D89" s="101"/>
      <c r="E89" s="101"/>
      <c r="F89" s="101"/>
      <c r="G89" s="101"/>
      <c r="H89" s="101"/>
      <c r="I89" s="99" t="s">
        <v>5691</v>
      </c>
      <c r="J89" s="101"/>
      <c r="K89" s="101"/>
      <c r="L89" s="101"/>
      <c r="M89" s="101"/>
      <c r="N89" s="101"/>
      <c r="O89" s="101"/>
      <c r="P89" s="102"/>
      <c r="R89" s="149" t="s">
        <v>5692</v>
      </c>
      <c r="S89" s="143"/>
      <c r="T89" s="144"/>
      <c r="U89" s="144"/>
      <c r="V89" s="145"/>
      <c r="W89" s="144"/>
      <c r="X89" s="144"/>
      <c r="Y89" s="144"/>
      <c r="Z89" s="146"/>
      <c r="AA89" s="149" t="s">
        <v>5693</v>
      </c>
      <c r="AB89" s="143"/>
      <c r="AC89" s="144"/>
      <c r="AD89" s="144"/>
      <c r="AE89" s="145"/>
      <c r="AF89" s="144"/>
      <c r="AG89" s="144"/>
      <c r="AH89" s="144"/>
    </row>
    <row r="90" spans="1:34" ht="13.5">
      <c r="A90" s="124"/>
      <c r="B90" s="101"/>
      <c r="C90" s="101"/>
      <c r="D90" s="101"/>
      <c r="E90" s="101"/>
      <c r="F90" s="101"/>
      <c r="G90" s="101"/>
      <c r="H90" s="101"/>
      <c r="I90" s="99"/>
      <c r="J90" s="101"/>
      <c r="K90" s="101"/>
      <c r="L90" s="101"/>
      <c r="M90" s="101"/>
      <c r="N90" s="101"/>
      <c r="O90" s="101"/>
      <c r="P90" s="102"/>
      <c r="R90" s="149" t="s">
        <v>5694</v>
      </c>
      <c r="S90" s="143"/>
      <c r="T90" s="144"/>
      <c r="U90" s="144"/>
      <c r="V90" s="145"/>
      <c r="W90" s="144"/>
      <c r="X90" s="144"/>
      <c r="Y90" s="144"/>
      <c r="Z90" s="146"/>
      <c r="AA90" s="150"/>
      <c r="AB90" s="143"/>
      <c r="AC90" s="144"/>
      <c r="AD90" s="144"/>
      <c r="AE90" s="145"/>
      <c r="AF90" s="144"/>
      <c r="AG90" s="144"/>
      <c r="AH90" s="144"/>
    </row>
    <row r="91" spans="1:34" ht="13.5">
      <c r="A91" s="124" t="s">
        <v>5695</v>
      </c>
      <c r="B91" s="101"/>
      <c r="C91" s="101"/>
      <c r="D91" s="101"/>
      <c r="E91" s="101"/>
      <c r="F91" s="101"/>
      <c r="G91" s="101"/>
      <c r="H91" s="101"/>
      <c r="I91" s="99" t="s">
        <v>5696</v>
      </c>
      <c r="J91" s="101"/>
      <c r="K91" s="101"/>
      <c r="L91" s="101"/>
      <c r="M91" s="101"/>
      <c r="N91" s="101"/>
      <c r="O91" s="101"/>
      <c r="P91" s="102"/>
      <c r="R91" s="150"/>
      <c r="S91" s="143"/>
      <c r="T91" s="144"/>
      <c r="U91" s="144"/>
      <c r="V91" s="145"/>
      <c r="W91" s="144"/>
      <c r="X91" s="144"/>
      <c r="Y91" s="144"/>
      <c r="Z91" s="146"/>
      <c r="AA91" s="149" t="s">
        <v>5697</v>
      </c>
      <c r="AB91" s="143">
        <v>5</v>
      </c>
      <c r="AC91" s="144"/>
      <c r="AD91" s="144"/>
      <c r="AE91" s="145"/>
      <c r="AF91" s="144"/>
      <c r="AG91" s="144"/>
      <c r="AH91" s="144">
        <v>5</v>
      </c>
    </row>
    <row r="92" spans="1:34" ht="13.5">
      <c r="A92" s="124" t="s">
        <v>5698</v>
      </c>
      <c r="B92" s="101"/>
      <c r="C92" s="101"/>
      <c r="D92" s="101"/>
      <c r="E92" s="101"/>
      <c r="F92" s="101"/>
      <c r="G92" s="101"/>
      <c r="H92" s="101"/>
      <c r="I92" s="99" t="s">
        <v>5699</v>
      </c>
      <c r="J92" s="101"/>
      <c r="K92" s="101"/>
      <c r="L92" s="101"/>
      <c r="M92" s="101"/>
      <c r="N92" s="101"/>
      <c r="O92" s="101"/>
      <c r="P92" s="102"/>
      <c r="R92" s="149" t="s">
        <v>5700</v>
      </c>
      <c r="S92" s="143"/>
      <c r="T92" s="144"/>
      <c r="U92" s="144"/>
      <c r="V92" s="145"/>
      <c r="W92" s="144"/>
      <c r="X92" s="144"/>
      <c r="Y92" s="144"/>
      <c r="Z92" s="146"/>
      <c r="AA92" s="149" t="s">
        <v>5701</v>
      </c>
      <c r="AB92" s="143"/>
      <c r="AC92" s="144"/>
      <c r="AD92" s="144"/>
      <c r="AE92" s="145"/>
      <c r="AF92" s="144"/>
      <c r="AG92" s="144"/>
      <c r="AH92" s="144"/>
    </row>
    <row r="93" spans="1:34" ht="13.5">
      <c r="A93" s="124"/>
      <c r="B93" s="101"/>
      <c r="C93" s="101"/>
      <c r="D93" s="101"/>
      <c r="E93" s="101"/>
      <c r="F93" s="101"/>
      <c r="G93" s="101"/>
      <c r="H93" s="101"/>
      <c r="I93" s="99"/>
      <c r="J93" s="101"/>
      <c r="K93" s="101"/>
      <c r="L93" s="101"/>
      <c r="M93" s="101"/>
      <c r="N93" s="101"/>
      <c r="O93" s="101"/>
      <c r="P93" s="102"/>
      <c r="R93" s="149" t="s">
        <v>5702</v>
      </c>
      <c r="S93" s="143"/>
      <c r="T93" s="144"/>
      <c r="U93" s="144"/>
      <c r="V93" s="145"/>
      <c r="W93" s="144"/>
      <c r="X93" s="144"/>
      <c r="Y93" s="144"/>
      <c r="Z93" s="146"/>
      <c r="AA93" s="150"/>
      <c r="AB93" s="143"/>
      <c r="AC93" s="144"/>
      <c r="AD93" s="144"/>
      <c r="AE93" s="145"/>
      <c r="AF93" s="144"/>
      <c r="AG93" s="144"/>
      <c r="AH93" s="144"/>
    </row>
    <row r="94" spans="1:34" ht="13.5">
      <c r="A94" s="124" t="s">
        <v>5703</v>
      </c>
      <c r="B94" s="101"/>
      <c r="C94" s="101"/>
      <c r="D94" s="101"/>
      <c r="E94" s="101"/>
      <c r="F94" s="101"/>
      <c r="G94" s="101"/>
      <c r="H94" s="101"/>
      <c r="I94" s="99" t="s">
        <v>5704</v>
      </c>
      <c r="J94" s="101"/>
      <c r="K94" s="101"/>
      <c r="L94" s="101"/>
      <c r="M94" s="101"/>
      <c r="N94" s="101"/>
      <c r="O94" s="101"/>
      <c r="P94" s="102"/>
      <c r="R94" s="150"/>
      <c r="S94" s="143"/>
      <c r="T94" s="144"/>
      <c r="U94" s="144"/>
      <c r="V94" s="145"/>
      <c r="W94" s="144"/>
      <c r="X94" s="144"/>
      <c r="Y94" s="144"/>
      <c r="Z94" s="146"/>
      <c r="AA94" s="149" t="s">
        <v>5705</v>
      </c>
      <c r="AB94" s="143"/>
      <c r="AC94" s="144"/>
      <c r="AD94" s="144"/>
      <c r="AE94" s="145"/>
      <c r="AF94" s="144"/>
      <c r="AG94" s="144"/>
      <c r="AH94" s="144"/>
    </row>
    <row r="95" spans="1:34" ht="13.5">
      <c r="A95" s="124" t="s">
        <v>5706</v>
      </c>
      <c r="B95" s="101"/>
      <c r="C95" s="101"/>
      <c r="D95" s="101"/>
      <c r="E95" s="101"/>
      <c r="F95" s="101"/>
      <c r="G95" s="101"/>
      <c r="H95" s="101"/>
      <c r="I95" s="99" t="s">
        <v>5707</v>
      </c>
      <c r="J95" s="101"/>
      <c r="K95" s="101"/>
      <c r="L95" s="101"/>
      <c r="M95" s="101"/>
      <c r="N95" s="101"/>
      <c r="O95" s="101"/>
      <c r="P95" s="102"/>
      <c r="R95" s="149" t="s">
        <v>5708</v>
      </c>
      <c r="S95" s="143"/>
      <c r="T95" s="144"/>
      <c r="U95" s="144"/>
      <c r="V95" s="145"/>
      <c r="W95" s="144"/>
      <c r="X95" s="144"/>
      <c r="Y95" s="144"/>
      <c r="Z95" s="146"/>
      <c r="AA95" s="152" t="s">
        <v>5709</v>
      </c>
      <c r="AB95" s="143"/>
      <c r="AC95" s="144"/>
      <c r="AD95" s="144"/>
      <c r="AE95" s="145"/>
      <c r="AF95" s="144"/>
      <c r="AG95" s="144"/>
      <c r="AH95" s="144"/>
    </row>
    <row r="96" spans="1:34" ht="13.5">
      <c r="A96" s="124"/>
      <c r="B96" s="99"/>
      <c r="C96" s="99"/>
      <c r="D96" s="99"/>
      <c r="E96" s="99"/>
      <c r="F96" s="99"/>
      <c r="G96" s="99"/>
      <c r="H96" s="101"/>
      <c r="I96" s="99"/>
      <c r="J96" s="99"/>
      <c r="K96" s="99"/>
      <c r="L96" s="99"/>
      <c r="M96" s="99"/>
      <c r="N96" s="99"/>
      <c r="O96" s="99"/>
      <c r="P96" s="102"/>
      <c r="R96" s="152" t="s">
        <v>5710</v>
      </c>
      <c r="S96" s="143"/>
      <c r="T96" s="144"/>
      <c r="U96" s="144"/>
      <c r="V96" s="145"/>
      <c r="W96" s="144"/>
      <c r="X96" s="144"/>
      <c r="Y96" s="144"/>
      <c r="Z96" s="146"/>
      <c r="AA96" s="152"/>
      <c r="AB96" s="143"/>
      <c r="AC96" s="144"/>
      <c r="AD96" s="144"/>
      <c r="AE96" s="145"/>
      <c r="AF96" s="144"/>
      <c r="AG96" s="144"/>
      <c r="AH96" s="144"/>
    </row>
    <row r="97" spans="1:34" ht="12.75">
      <c r="A97" s="124"/>
      <c r="B97" s="99"/>
      <c r="C97" s="99"/>
      <c r="D97" s="99"/>
      <c r="E97" s="316" t="s">
        <v>5711</v>
      </c>
      <c r="F97" s="316"/>
      <c r="G97" s="316"/>
      <c r="H97" s="101">
        <f>SUM(H69:H95)</f>
        <v>66</v>
      </c>
      <c r="I97" s="99"/>
      <c r="J97" s="99"/>
      <c r="K97" s="99"/>
      <c r="L97" s="99"/>
      <c r="M97" s="316" t="s">
        <v>5712</v>
      </c>
      <c r="N97" s="316"/>
      <c r="O97" s="316"/>
      <c r="P97" s="102">
        <f>SUM(P69:P95)</f>
        <v>61.5</v>
      </c>
      <c r="R97" s="144"/>
      <c r="S97" s="143"/>
      <c r="T97" s="144"/>
      <c r="U97" s="144"/>
      <c r="V97" s="145"/>
      <c r="W97" s="144"/>
      <c r="X97" s="142" t="s">
        <v>5713</v>
      </c>
      <c r="Y97" s="142">
        <f>SUM(Y69:Y95)</f>
        <v>67</v>
      </c>
      <c r="Z97" s="146"/>
      <c r="AA97" s="144"/>
      <c r="AB97" s="143"/>
      <c r="AC97" s="144"/>
      <c r="AD97" s="144"/>
      <c r="AE97" s="145"/>
      <c r="AF97" s="144"/>
      <c r="AG97" s="142" t="s">
        <v>5714</v>
      </c>
      <c r="AH97" s="142">
        <f>SUM(AH69:AH95)</f>
        <v>65.5</v>
      </c>
    </row>
    <row r="98" spans="1:34" ht="12.75">
      <c r="A98" s="124"/>
      <c r="B98" s="99"/>
      <c r="C98" s="99"/>
      <c r="D98" s="99"/>
      <c r="E98" s="316" t="s">
        <v>5715</v>
      </c>
      <c r="F98" s="316"/>
      <c r="G98" s="316"/>
      <c r="H98" s="127">
        <v>1</v>
      </c>
      <c r="I98" s="99"/>
      <c r="J98" s="99"/>
      <c r="K98" s="99"/>
      <c r="L98" s="99"/>
      <c r="M98" s="316" t="s">
        <v>5716</v>
      </c>
      <c r="N98" s="316"/>
      <c r="O98" s="316"/>
      <c r="P98" s="128">
        <v>0</v>
      </c>
      <c r="R98" s="176"/>
      <c r="S98" s="143"/>
      <c r="T98" s="144"/>
      <c r="U98" s="144"/>
      <c r="V98" s="145"/>
      <c r="W98" s="144"/>
      <c r="X98" s="142" t="s">
        <v>5717</v>
      </c>
      <c r="Y98" s="153">
        <f>ROUNDDOWN((1+(Y97-66)/3),0)</f>
        <v>1</v>
      </c>
      <c r="Z98" s="146"/>
      <c r="AA98" s="154"/>
      <c r="AB98" s="143"/>
      <c r="AC98" s="144"/>
      <c r="AD98" s="144"/>
      <c r="AE98" s="145"/>
      <c r="AF98" s="144"/>
      <c r="AG98" s="142" t="s">
        <v>5718</v>
      </c>
      <c r="AH98" s="153">
        <f>ROUNDDOWN((1+(AH97-66)/3),0)</f>
        <v>0</v>
      </c>
    </row>
    <row r="99" spans="1:16" ht="12.75">
      <c r="A99" s="126"/>
      <c r="B99" s="108"/>
      <c r="C99" s="108"/>
      <c r="D99" s="108"/>
      <c r="E99" s="108"/>
      <c r="F99" s="108"/>
      <c r="G99" s="108"/>
      <c r="H99" s="106"/>
      <c r="I99" s="326" t="s">
        <v>5719</v>
      </c>
      <c r="J99" s="326"/>
      <c r="K99" s="326"/>
      <c r="L99" s="326"/>
      <c r="M99" s="326"/>
      <c r="N99" s="326"/>
      <c r="O99" s="108"/>
      <c r="P99" s="109"/>
    </row>
  </sheetData>
  <mergeCells count="14">
    <mergeCell ref="E31:G31"/>
    <mergeCell ref="M31:O31"/>
    <mergeCell ref="E32:G32"/>
    <mergeCell ref="M32:O32"/>
    <mergeCell ref="Q40:U40"/>
    <mergeCell ref="E64:G64"/>
    <mergeCell ref="M64:O64"/>
    <mergeCell ref="E65:G65"/>
    <mergeCell ref="M65:O65"/>
    <mergeCell ref="I99:N99"/>
    <mergeCell ref="E97:G97"/>
    <mergeCell ref="M97:O97"/>
    <mergeCell ref="E98:G98"/>
    <mergeCell ref="M98:O98"/>
  </mergeCells>
  <printOptions/>
  <pageMargins left="0.7875" right="0.7875" top="0.7875" bottom="0.7875" header="0.5" footer="0.5"/>
  <pageSetup fitToHeight="0"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H101"/>
  <sheetViews>
    <sheetView workbookViewId="0" topLeftCell="A79">
      <selection activeCell="I37" sqref="I37"/>
    </sheetView>
  </sheetViews>
  <sheetFormatPr defaultColWidth="9.140625" defaultRowHeight="12.75"/>
  <cols>
    <col min="1" max="1" width="11.8515625" style="1" customWidth="1"/>
    <col min="2" max="2" width="5.00390625" style="1" customWidth="1"/>
    <col min="3" max="3" width="4.140625" style="1" customWidth="1"/>
    <col min="4" max="4" width="3.00390625" style="1" customWidth="1"/>
    <col min="5" max="5" width="4.00390625" style="1" customWidth="1"/>
    <col min="6" max="6" width="5.140625" style="1" customWidth="1"/>
    <col min="7" max="7" width="4.00390625" style="1" customWidth="1"/>
    <col min="8" max="8" width="6.7109375" style="1" customWidth="1"/>
    <col min="9" max="9" width="13.8515625" style="1" customWidth="1"/>
    <col min="10" max="10" width="5.00390625" style="1" customWidth="1"/>
    <col min="11" max="11" width="4.140625" style="1" customWidth="1"/>
    <col min="12" max="12" width="3.00390625" style="1" customWidth="1"/>
    <col min="13" max="13" width="4.00390625" style="1" customWidth="1"/>
    <col min="14" max="14" width="5.140625" style="1" customWidth="1"/>
    <col min="15" max="15" width="4.00390625" style="1" customWidth="1"/>
    <col min="16" max="17" width="6.7109375" style="1" customWidth="1"/>
    <col min="18" max="18" width="11.140625" style="1" customWidth="1"/>
    <col min="19" max="19" width="4.421875" style="1" customWidth="1"/>
    <col min="20" max="20" width="3.00390625" style="1" customWidth="1"/>
    <col min="21" max="21" width="5.00390625" style="1" customWidth="1"/>
    <col min="22" max="22" width="5.140625" style="1" customWidth="1"/>
    <col min="23" max="24" width="4.140625" style="1" customWidth="1"/>
    <col min="25" max="25" width="4.421875" style="1" customWidth="1"/>
    <col min="26" max="26" width="9.00390625" style="1" customWidth="1"/>
    <col min="27" max="27" width="11.140625" style="1" customWidth="1"/>
    <col min="28" max="28" width="4.421875" style="1" customWidth="1"/>
    <col min="29" max="29" width="3.00390625" style="1" customWidth="1"/>
    <col min="30" max="30" width="5.00390625" style="1" customWidth="1"/>
    <col min="31" max="31" width="5.140625" style="1" customWidth="1"/>
    <col min="32" max="33" width="4.140625" style="1" customWidth="1"/>
    <col min="34" max="34" width="3.57421875" style="1" customWidth="1"/>
    <col min="35" max="16384" width="9.00390625" style="1" customWidth="1"/>
  </cols>
  <sheetData>
    <row r="1" spans="1:17" ht="12.75" customHeight="1">
      <c r="A1" s="328" t="s">
        <v>5720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161"/>
    </row>
    <row r="2" spans="1:17" ht="12.75" customHeight="1">
      <c r="A2" s="328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161"/>
    </row>
    <row r="3" spans="1:17" ht="12.75">
      <c r="A3" s="123" t="s">
        <v>5721</v>
      </c>
      <c r="B3" s="96" t="s">
        <v>5722</v>
      </c>
      <c r="C3" s="96" t="s">
        <v>5723</v>
      </c>
      <c r="D3" s="96" t="s">
        <v>5724</v>
      </c>
      <c r="E3" s="96" t="s">
        <v>5725</v>
      </c>
      <c r="F3" s="96" t="s">
        <v>5726</v>
      </c>
      <c r="G3" s="96" t="s">
        <v>5727</v>
      </c>
      <c r="H3" s="96" t="s">
        <v>5728</v>
      </c>
      <c r="I3" s="129" t="s">
        <v>5729</v>
      </c>
      <c r="J3" s="96" t="s">
        <v>5730</v>
      </c>
      <c r="K3" s="96" t="s">
        <v>5731</v>
      </c>
      <c r="L3" s="96" t="s">
        <v>5732</v>
      </c>
      <c r="M3" s="96" t="s">
        <v>5733</v>
      </c>
      <c r="N3" s="96" t="s">
        <v>5734</v>
      </c>
      <c r="O3" s="96" t="s">
        <v>5735</v>
      </c>
      <c r="P3" s="98" t="s">
        <v>5736</v>
      </c>
      <c r="Q3" s="99"/>
    </row>
    <row r="4" spans="1:17" ht="12.75">
      <c r="A4" s="124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100"/>
      <c r="Q4" s="99"/>
    </row>
    <row r="5" spans="1:17" ht="12.75">
      <c r="A5" s="124" t="s">
        <v>5737</v>
      </c>
      <c r="B5" s="101">
        <v>6</v>
      </c>
      <c r="C5" s="101">
        <v>-1</v>
      </c>
      <c r="D5" s="101"/>
      <c r="E5" s="101"/>
      <c r="F5" s="101"/>
      <c r="G5" s="101"/>
      <c r="H5" s="101">
        <f>SUM(B5:G5)</f>
        <v>5</v>
      </c>
      <c r="I5" s="99" t="s">
        <v>5738</v>
      </c>
      <c r="J5" s="101">
        <v>6.5</v>
      </c>
      <c r="K5" s="101"/>
      <c r="L5" s="101"/>
      <c r="M5" s="101"/>
      <c r="N5" s="101"/>
      <c r="O5" s="101"/>
      <c r="P5" s="102">
        <f>SUM(J5:O5)</f>
        <v>6.5</v>
      </c>
      <c r="Q5" s="101"/>
    </row>
    <row r="6" spans="1:17" ht="12.75">
      <c r="A6" s="124"/>
      <c r="B6" s="101"/>
      <c r="C6" s="101"/>
      <c r="D6" s="101"/>
      <c r="E6" s="101"/>
      <c r="F6" s="101"/>
      <c r="G6" s="101"/>
      <c r="H6" s="101"/>
      <c r="I6" s="99"/>
      <c r="J6" s="101"/>
      <c r="K6" s="101"/>
      <c r="L6" s="101"/>
      <c r="M6" s="101"/>
      <c r="N6" s="101"/>
      <c r="O6" s="101"/>
      <c r="P6" s="102"/>
      <c r="Q6" s="101"/>
    </row>
    <row r="7" spans="1:17" ht="12.75">
      <c r="A7" s="124" t="s">
        <v>5739</v>
      </c>
      <c r="B7" s="101">
        <v>5</v>
      </c>
      <c r="C7" s="101"/>
      <c r="D7" s="101"/>
      <c r="E7" s="101"/>
      <c r="F7" s="101"/>
      <c r="G7" s="101"/>
      <c r="H7" s="101">
        <f>SUM(B7:G7)</f>
        <v>5</v>
      </c>
      <c r="I7" s="99" t="s">
        <v>5740</v>
      </c>
      <c r="J7" s="101">
        <v>6</v>
      </c>
      <c r="K7" s="101"/>
      <c r="L7" s="101"/>
      <c r="M7" s="101"/>
      <c r="N7" s="101"/>
      <c r="O7" s="101"/>
      <c r="P7" s="102">
        <f>SUM(J7:O7)</f>
        <v>6</v>
      </c>
      <c r="Q7" s="101"/>
    </row>
    <row r="8" spans="1:17" ht="12.75">
      <c r="A8" s="124" t="s">
        <v>5741</v>
      </c>
      <c r="B8" s="101">
        <v>6</v>
      </c>
      <c r="C8" s="101"/>
      <c r="D8" s="101"/>
      <c r="E8" s="101"/>
      <c r="F8" s="101"/>
      <c r="G8" s="101"/>
      <c r="H8" s="101">
        <f>SUM(B8:G8)</f>
        <v>6</v>
      </c>
      <c r="I8" s="99" t="s">
        <v>5742</v>
      </c>
      <c r="J8" s="101">
        <v>6</v>
      </c>
      <c r="K8" s="101"/>
      <c r="L8" s="101"/>
      <c r="M8" s="101"/>
      <c r="N8" s="101"/>
      <c r="O8" s="101"/>
      <c r="P8" s="102">
        <f>SUM(J8:O8)</f>
        <v>6</v>
      </c>
      <c r="Q8" s="101"/>
    </row>
    <row r="9" spans="1:17" ht="12.75">
      <c r="A9" s="124" t="s">
        <v>5743</v>
      </c>
      <c r="B9" s="101">
        <v>5.5</v>
      </c>
      <c r="C9" s="101"/>
      <c r="D9" s="101"/>
      <c r="E9" s="101"/>
      <c r="F9" s="101"/>
      <c r="G9" s="101"/>
      <c r="H9" s="101">
        <f>SUM(B9:G9)</f>
        <v>5.5</v>
      </c>
      <c r="I9" s="99" t="s">
        <v>5744</v>
      </c>
      <c r="J9" s="101">
        <v>5</v>
      </c>
      <c r="K9" s="101"/>
      <c r="L9" s="101"/>
      <c r="M9" s="101"/>
      <c r="N9" s="101"/>
      <c r="O9" s="101"/>
      <c r="P9" s="102">
        <f>SUM(J9:O9)</f>
        <v>5</v>
      </c>
      <c r="Q9" s="101"/>
    </row>
    <row r="10" spans="1:17" ht="12.75">
      <c r="A10" s="124"/>
      <c r="B10" s="101"/>
      <c r="C10" s="101"/>
      <c r="D10" s="101"/>
      <c r="E10" s="101"/>
      <c r="F10" s="101"/>
      <c r="G10" s="101"/>
      <c r="H10" s="101"/>
      <c r="I10" s="99"/>
      <c r="J10" s="101"/>
      <c r="K10" s="101"/>
      <c r="L10" s="101"/>
      <c r="M10" s="101"/>
      <c r="N10" s="101"/>
      <c r="O10" s="101"/>
      <c r="P10" s="102"/>
      <c r="Q10" s="101"/>
    </row>
    <row r="11" spans="1:17" ht="12.75">
      <c r="A11" s="124" t="s">
        <v>5745</v>
      </c>
      <c r="B11" s="101">
        <v>6</v>
      </c>
      <c r="C11" s="101"/>
      <c r="D11" s="101"/>
      <c r="E11" s="101"/>
      <c r="F11" s="101"/>
      <c r="G11" s="101"/>
      <c r="H11" s="101">
        <f>SUM(B11:G11)</f>
        <v>6</v>
      </c>
      <c r="I11" s="99" t="s">
        <v>5746</v>
      </c>
      <c r="J11" s="101">
        <v>6.5</v>
      </c>
      <c r="K11" s="101"/>
      <c r="L11" s="101"/>
      <c r="M11" s="101"/>
      <c r="N11" s="101"/>
      <c r="O11" s="101"/>
      <c r="P11" s="102">
        <f>SUM(J11:O11)</f>
        <v>6.5</v>
      </c>
      <c r="Q11" s="101"/>
    </row>
    <row r="12" spans="1:17" ht="12.75">
      <c r="A12" s="124" t="s">
        <v>5747</v>
      </c>
      <c r="B12" s="101">
        <v>6.5</v>
      </c>
      <c r="C12" s="101"/>
      <c r="D12" s="101"/>
      <c r="E12" s="101"/>
      <c r="F12" s="101"/>
      <c r="G12" s="101"/>
      <c r="H12" s="101">
        <f>SUM(B12:G12)</f>
        <v>6.5</v>
      </c>
      <c r="I12" s="99" t="s">
        <v>5748</v>
      </c>
      <c r="J12" s="101">
        <v>6.5</v>
      </c>
      <c r="K12" s="101"/>
      <c r="L12" s="101"/>
      <c r="M12" s="101"/>
      <c r="N12" s="101"/>
      <c r="O12" s="101"/>
      <c r="P12" s="102">
        <f>SUM(J12:O12)</f>
        <v>6.5</v>
      </c>
      <c r="Q12" s="101"/>
    </row>
    <row r="13" spans="1:17" ht="12.75">
      <c r="A13" s="124" t="s">
        <v>5749</v>
      </c>
      <c r="B13" s="101">
        <v>5</v>
      </c>
      <c r="C13" s="101"/>
      <c r="D13" s="101"/>
      <c r="E13" s="101"/>
      <c r="F13" s="101"/>
      <c r="G13" s="101"/>
      <c r="H13" s="101">
        <f>SUM(B13:G13)</f>
        <v>5</v>
      </c>
      <c r="I13" s="99" t="s">
        <v>5750</v>
      </c>
      <c r="J13" s="101">
        <v>6</v>
      </c>
      <c r="K13" s="101"/>
      <c r="L13" s="101"/>
      <c r="M13" s="101"/>
      <c r="N13" s="101"/>
      <c r="O13" s="101"/>
      <c r="P13" s="102">
        <f>SUM(J13:O13)</f>
        <v>6</v>
      </c>
      <c r="Q13" s="101"/>
    </row>
    <row r="14" spans="1:17" ht="12.75">
      <c r="A14" s="124" t="s">
        <v>5751</v>
      </c>
      <c r="B14" s="101">
        <v>6.5</v>
      </c>
      <c r="C14" s="101">
        <v>3</v>
      </c>
      <c r="D14" s="101"/>
      <c r="E14" s="101"/>
      <c r="F14" s="101"/>
      <c r="G14" s="101"/>
      <c r="H14" s="101">
        <f>SUM(B14:G14)</f>
        <v>9.5</v>
      </c>
      <c r="I14" s="99" t="s">
        <v>5752</v>
      </c>
      <c r="J14" s="101">
        <v>7</v>
      </c>
      <c r="K14" s="101"/>
      <c r="L14" s="101"/>
      <c r="M14" s="101"/>
      <c r="N14" s="101">
        <v>-0.5</v>
      </c>
      <c r="O14" s="101"/>
      <c r="P14" s="102">
        <f>SUM(J14:O14)</f>
        <v>6.5</v>
      </c>
      <c r="Q14" s="101"/>
    </row>
    <row r="15" spans="1:17" ht="12.75">
      <c r="A15" s="124"/>
      <c r="B15" s="101"/>
      <c r="C15" s="101"/>
      <c r="D15" s="101"/>
      <c r="E15" s="101"/>
      <c r="F15" s="101"/>
      <c r="G15" s="101"/>
      <c r="H15" s="101"/>
      <c r="I15" s="99"/>
      <c r="J15" s="101"/>
      <c r="K15" s="101"/>
      <c r="L15" s="101"/>
      <c r="M15" s="101"/>
      <c r="N15" s="101"/>
      <c r="O15" s="101"/>
      <c r="P15" s="102"/>
      <c r="Q15" s="101"/>
    </row>
    <row r="16" spans="1:17" ht="12.75">
      <c r="A16" s="124" t="s">
        <v>5753</v>
      </c>
      <c r="B16" s="101">
        <v>5</v>
      </c>
      <c r="C16" s="101"/>
      <c r="D16" s="101"/>
      <c r="E16" s="101"/>
      <c r="F16" s="101"/>
      <c r="G16" s="101"/>
      <c r="H16" s="101">
        <f>SUM(B16:G16)</f>
        <v>5</v>
      </c>
      <c r="I16" s="99" t="s">
        <v>5754</v>
      </c>
      <c r="J16" s="101">
        <v>8</v>
      </c>
      <c r="K16" s="101">
        <v>3</v>
      </c>
      <c r="L16" s="101"/>
      <c r="M16" s="101"/>
      <c r="N16" s="101">
        <v>-0.5</v>
      </c>
      <c r="O16" s="101"/>
      <c r="P16" s="102">
        <f>SUM(J16:O16)</f>
        <v>10.5</v>
      </c>
      <c r="Q16" s="101"/>
    </row>
    <row r="17" spans="1:17" ht="12.75">
      <c r="A17" s="130" t="s">
        <v>5755</v>
      </c>
      <c r="B17" s="101"/>
      <c r="C17" s="101"/>
      <c r="D17" s="101"/>
      <c r="E17" s="101"/>
      <c r="F17" s="101"/>
      <c r="G17" s="101"/>
      <c r="H17" s="101"/>
      <c r="I17" s="99" t="s">
        <v>5756</v>
      </c>
      <c r="J17" s="101">
        <v>6.5</v>
      </c>
      <c r="K17" s="101"/>
      <c r="L17" s="101"/>
      <c r="M17" s="101"/>
      <c r="N17" s="101"/>
      <c r="O17" s="101"/>
      <c r="P17" s="102">
        <f>SUM(J17:O17)</f>
        <v>6.5</v>
      </c>
      <c r="Q17" s="101"/>
    </row>
    <row r="18" spans="1:17" ht="12.75">
      <c r="A18" s="124" t="s">
        <v>5757</v>
      </c>
      <c r="B18" s="101">
        <v>6</v>
      </c>
      <c r="C18" s="101"/>
      <c r="D18" s="101"/>
      <c r="E18" s="101"/>
      <c r="F18" s="101"/>
      <c r="G18" s="101"/>
      <c r="H18" s="101">
        <f>SUM(B18:G18)</f>
        <v>6</v>
      </c>
      <c r="I18" s="99" t="s">
        <v>5758</v>
      </c>
      <c r="J18" s="101">
        <v>6.5</v>
      </c>
      <c r="K18" s="101"/>
      <c r="L18" s="101"/>
      <c r="M18" s="101"/>
      <c r="N18" s="101"/>
      <c r="O18" s="101"/>
      <c r="P18" s="102">
        <f>SUM(J18:O18)</f>
        <v>6.5</v>
      </c>
      <c r="Q18" s="101"/>
    </row>
    <row r="19" spans="1:17" ht="12.75">
      <c r="A19" s="124"/>
      <c r="B19" s="101"/>
      <c r="C19" s="101"/>
      <c r="D19" s="101"/>
      <c r="E19" s="101"/>
      <c r="F19" s="101"/>
      <c r="G19" s="101"/>
      <c r="H19" s="101"/>
      <c r="I19" s="99"/>
      <c r="J19" s="101"/>
      <c r="K19" s="101"/>
      <c r="L19" s="101"/>
      <c r="M19" s="101"/>
      <c r="N19" s="101"/>
      <c r="O19" s="101"/>
      <c r="P19" s="102"/>
      <c r="Q19" s="101"/>
    </row>
    <row r="20" spans="1:17" ht="12.75">
      <c r="A20" s="124"/>
      <c r="B20" s="101"/>
      <c r="C20" s="101"/>
      <c r="D20" s="101"/>
      <c r="E20" s="101"/>
      <c r="F20" s="101"/>
      <c r="G20" s="101"/>
      <c r="H20" s="101"/>
      <c r="I20" s="99"/>
      <c r="J20" s="101"/>
      <c r="K20" s="101"/>
      <c r="L20" s="101"/>
      <c r="M20" s="101"/>
      <c r="N20" s="101"/>
      <c r="O20" s="101"/>
      <c r="P20" s="102"/>
      <c r="Q20" s="101"/>
    </row>
    <row r="21" spans="1:17" ht="12.75">
      <c r="A21" s="124"/>
      <c r="B21" s="101"/>
      <c r="C21" s="101"/>
      <c r="D21" s="101"/>
      <c r="E21" s="101"/>
      <c r="F21" s="101"/>
      <c r="G21" s="101"/>
      <c r="H21" s="101"/>
      <c r="I21" s="99"/>
      <c r="J21" s="101"/>
      <c r="K21" s="101"/>
      <c r="L21" s="101"/>
      <c r="M21" s="101"/>
      <c r="N21" s="101"/>
      <c r="O21" s="101"/>
      <c r="P21" s="102"/>
      <c r="Q21" s="101"/>
    </row>
    <row r="22" spans="1:17" ht="12.75">
      <c r="A22" s="124" t="s">
        <v>5759</v>
      </c>
      <c r="B22" s="101"/>
      <c r="C22" s="101"/>
      <c r="D22" s="101"/>
      <c r="E22" s="101"/>
      <c r="F22" s="101"/>
      <c r="G22" s="101"/>
      <c r="H22" s="101"/>
      <c r="I22" s="99" t="s">
        <v>5760</v>
      </c>
      <c r="J22" s="101"/>
      <c r="K22" s="101"/>
      <c r="L22" s="101"/>
      <c r="M22" s="101"/>
      <c r="N22" s="101"/>
      <c r="O22" s="101"/>
      <c r="P22" s="102"/>
      <c r="Q22" s="101"/>
    </row>
    <row r="23" spans="1:17" ht="12.75">
      <c r="A23" s="124"/>
      <c r="B23" s="101"/>
      <c r="C23" s="101"/>
      <c r="D23" s="101"/>
      <c r="E23" s="101"/>
      <c r="F23" s="101"/>
      <c r="G23" s="101"/>
      <c r="H23" s="101"/>
      <c r="I23" s="99"/>
      <c r="J23" s="101"/>
      <c r="K23" s="101"/>
      <c r="L23" s="101"/>
      <c r="M23" s="101"/>
      <c r="N23" s="101"/>
      <c r="O23" s="101"/>
      <c r="P23" s="102"/>
      <c r="Q23" s="101"/>
    </row>
    <row r="24" spans="1:17" ht="12.75">
      <c r="A24" s="124" t="s">
        <v>5761</v>
      </c>
      <c r="B24" s="101"/>
      <c r="C24" s="101"/>
      <c r="D24" s="101"/>
      <c r="E24" s="101"/>
      <c r="F24" s="101"/>
      <c r="G24" s="101"/>
      <c r="H24" s="101"/>
      <c r="I24" s="99" t="s">
        <v>5762</v>
      </c>
      <c r="J24" s="101"/>
      <c r="K24" s="101"/>
      <c r="L24" s="101"/>
      <c r="M24" s="101"/>
      <c r="N24" s="101"/>
      <c r="O24" s="101"/>
      <c r="P24" s="102"/>
      <c r="Q24" s="101"/>
    </row>
    <row r="25" spans="1:17" ht="12.75">
      <c r="A25" s="124" t="s">
        <v>5763</v>
      </c>
      <c r="B25" s="101"/>
      <c r="C25" s="101"/>
      <c r="D25" s="101"/>
      <c r="E25" s="101"/>
      <c r="F25" s="101"/>
      <c r="G25" s="101"/>
      <c r="H25" s="101"/>
      <c r="I25" s="99" t="s">
        <v>5764</v>
      </c>
      <c r="J25" s="101"/>
      <c r="K25" s="101"/>
      <c r="L25" s="101"/>
      <c r="M25" s="101"/>
      <c r="N25" s="101"/>
      <c r="O25" s="101"/>
      <c r="P25" s="102"/>
      <c r="Q25" s="101"/>
    </row>
    <row r="26" spans="1:17" ht="12.75">
      <c r="A26" s="124"/>
      <c r="B26" s="101"/>
      <c r="C26" s="101"/>
      <c r="D26" s="101"/>
      <c r="E26" s="101"/>
      <c r="F26" s="101"/>
      <c r="G26" s="101"/>
      <c r="H26" s="101"/>
      <c r="I26" s="99" t="s">
        <v>5765</v>
      </c>
      <c r="J26" s="101"/>
      <c r="K26" s="101"/>
      <c r="L26" s="101"/>
      <c r="M26" s="101"/>
      <c r="N26" s="101"/>
      <c r="O26" s="101"/>
      <c r="P26" s="102"/>
      <c r="Q26" s="101"/>
    </row>
    <row r="27" spans="1:17" ht="12.75">
      <c r="A27" s="124" t="s">
        <v>5766</v>
      </c>
      <c r="B27" s="101"/>
      <c r="C27" s="101"/>
      <c r="D27" s="101"/>
      <c r="E27" s="101"/>
      <c r="F27" s="101"/>
      <c r="G27" s="101"/>
      <c r="H27" s="101"/>
      <c r="I27" s="99"/>
      <c r="J27" s="101"/>
      <c r="K27" s="101"/>
      <c r="L27" s="101"/>
      <c r="M27" s="101"/>
      <c r="N27" s="101"/>
      <c r="O27" s="101"/>
      <c r="P27" s="102"/>
      <c r="Q27" s="101"/>
    </row>
    <row r="28" spans="1:17" ht="12.75">
      <c r="A28" s="124" t="s">
        <v>5767</v>
      </c>
      <c r="B28" s="101"/>
      <c r="C28" s="101"/>
      <c r="D28" s="101"/>
      <c r="E28" s="101"/>
      <c r="F28" s="101"/>
      <c r="G28" s="101"/>
      <c r="H28" s="101"/>
      <c r="I28" s="99" t="s">
        <v>5768</v>
      </c>
      <c r="J28" s="101"/>
      <c r="K28" s="101"/>
      <c r="L28" s="101"/>
      <c r="M28" s="101"/>
      <c r="N28" s="101"/>
      <c r="O28" s="101"/>
      <c r="P28" s="102"/>
      <c r="Q28" s="101"/>
    </row>
    <row r="29" spans="1:17" ht="12.75">
      <c r="A29" s="124"/>
      <c r="B29" s="101"/>
      <c r="C29" s="101"/>
      <c r="D29" s="101"/>
      <c r="E29" s="101"/>
      <c r="F29" s="101"/>
      <c r="G29" s="101"/>
      <c r="H29" s="101"/>
      <c r="I29" s="99" t="s">
        <v>5769</v>
      </c>
      <c r="J29" s="101"/>
      <c r="K29" s="101"/>
      <c r="L29" s="101"/>
      <c r="M29" s="101"/>
      <c r="N29" s="101"/>
      <c r="O29" s="101"/>
      <c r="P29" s="102"/>
      <c r="Q29" s="101"/>
    </row>
    <row r="30" spans="1:17" ht="12.75">
      <c r="A30" s="124" t="s">
        <v>5770</v>
      </c>
      <c r="B30" s="101">
        <v>5.5</v>
      </c>
      <c r="C30" s="101"/>
      <c r="D30" s="101"/>
      <c r="E30" s="101"/>
      <c r="F30" s="101"/>
      <c r="G30" s="101"/>
      <c r="H30" s="101">
        <f>SUM(B30:G30)</f>
        <v>5.5</v>
      </c>
      <c r="I30" s="99"/>
      <c r="J30" s="101"/>
      <c r="K30" s="101"/>
      <c r="L30" s="101"/>
      <c r="M30" s="101"/>
      <c r="N30" s="101"/>
      <c r="O30" s="101"/>
      <c r="P30" s="102"/>
      <c r="Q30" s="101"/>
    </row>
    <row r="31" spans="1:17" ht="12.75">
      <c r="A31" s="124" t="s">
        <v>5771</v>
      </c>
      <c r="B31" s="101"/>
      <c r="C31" s="101"/>
      <c r="D31" s="101"/>
      <c r="E31" s="101"/>
      <c r="F31" s="101"/>
      <c r="G31" s="101"/>
      <c r="H31" s="101"/>
      <c r="I31" s="99" t="s">
        <v>5772</v>
      </c>
      <c r="J31" s="101"/>
      <c r="K31" s="101"/>
      <c r="L31" s="101"/>
      <c r="M31" s="101"/>
      <c r="N31" s="101"/>
      <c r="O31" s="101"/>
      <c r="P31" s="102"/>
      <c r="Q31" s="101"/>
    </row>
    <row r="32" spans="1:17" ht="12.75">
      <c r="A32" s="124"/>
      <c r="B32" s="99"/>
      <c r="C32" s="99"/>
      <c r="D32" s="99"/>
      <c r="E32" s="99"/>
      <c r="F32" s="99"/>
      <c r="G32" s="99"/>
      <c r="H32" s="101"/>
      <c r="I32" s="99"/>
      <c r="J32" s="99"/>
      <c r="K32" s="99"/>
      <c r="L32" s="99"/>
      <c r="M32" s="99"/>
      <c r="N32" s="99"/>
      <c r="O32" s="99"/>
      <c r="P32" s="102"/>
      <c r="Q32" s="101"/>
    </row>
    <row r="33" spans="1:17" ht="12.75">
      <c r="A33" s="124"/>
      <c r="B33" s="99"/>
      <c r="C33" s="99"/>
      <c r="D33" s="99"/>
      <c r="E33" s="316" t="s">
        <v>5773</v>
      </c>
      <c r="F33" s="316"/>
      <c r="G33" s="316"/>
      <c r="H33" s="101">
        <f>SUM(H5:H31)</f>
        <v>65</v>
      </c>
      <c r="I33" s="99"/>
      <c r="J33" s="99"/>
      <c r="K33" s="99"/>
      <c r="L33" s="99"/>
      <c r="M33" s="316" t="s">
        <v>5774</v>
      </c>
      <c r="N33" s="316"/>
      <c r="O33" s="316"/>
      <c r="P33" s="102">
        <f>SUM(P5:P31)</f>
        <v>72.5</v>
      </c>
      <c r="Q33" s="101"/>
    </row>
    <row r="34" spans="1:17" ht="12.75">
      <c r="A34" s="124"/>
      <c r="B34" s="99"/>
      <c r="C34" s="99"/>
      <c r="D34" s="99"/>
      <c r="E34" s="316" t="s">
        <v>5775</v>
      </c>
      <c r="F34" s="316"/>
      <c r="G34" s="316"/>
      <c r="H34" s="127">
        <v>0</v>
      </c>
      <c r="I34" s="99"/>
      <c r="J34" s="99"/>
      <c r="K34" s="99"/>
      <c r="L34" s="99"/>
      <c r="M34" s="316" t="s">
        <v>5776</v>
      </c>
      <c r="N34" s="316"/>
      <c r="O34" s="316"/>
      <c r="P34" s="128">
        <v>3</v>
      </c>
      <c r="Q34" s="177"/>
    </row>
    <row r="35" spans="1:17" ht="12.75">
      <c r="A35" s="126"/>
      <c r="B35" s="108"/>
      <c r="C35" s="108"/>
      <c r="D35" s="108"/>
      <c r="E35" s="108"/>
      <c r="F35" s="108"/>
      <c r="G35" s="108"/>
      <c r="H35" s="106"/>
      <c r="I35" s="108"/>
      <c r="J35" s="108"/>
      <c r="K35" s="108"/>
      <c r="L35" s="108"/>
      <c r="M35" s="108"/>
      <c r="N35" s="108"/>
      <c r="O35" s="108"/>
      <c r="P35" s="109"/>
      <c r="Q35" s="155"/>
    </row>
    <row r="36" spans="1:17" ht="12.75">
      <c r="A36" s="123" t="s">
        <v>5777</v>
      </c>
      <c r="B36" s="96" t="s">
        <v>5778</v>
      </c>
      <c r="C36" s="96" t="s">
        <v>5779</v>
      </c>
      <c r="D36" s="96" t="s">
        <v>5780</v>
      </c>
      <c r="E36" s="96" t="s">
        <v>5781</v>
      </c>
      <c r="F36" s="96" t="s">
        <v>5782</v>
      </c>
      <c r="G36" s="96" t="s">
        <v>1154</v>
      </c>
      <c r="H36" s="96" t="s">
        <v>1155</v>
      </c>
      <c r="I36" s="129" t="s">
        <v>1156</v>
      </c>
      <c r="J36" s="96" t="s">
        <v>1157</v>
      </c>
      <c r="K36" s="96" t="s">
        <v>1158</v>
      </c>
      <c r="L36" s="96" t="s">
        <v>1159</v>
      </c>
      <c r="M36" s="96" t="s">
        <v>1160</v>
      </c>
      <c r="N36" s="96" t="s">
        <v>1161</v>
      </c>
      <c r="O36" s="96" t="s">
        <v>1162</v>
      </c>
      <c r="P36" s="98" t="s">
        <v>1163</v>
      </c>
      <c r="Q36" s="99"/>
    </row>
    <row r="37" spans="1:17" ht="12.75">
      <c r="A37" s="124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100"/>
      <c r="Q37" s="99"/>
    </row>
    <row r="38" spans="1:17" ht="12.75">
      <c r="A38" s="130" t="s">
        <v>1164</v>
      </c>
      <c r="B38" s="101"/>
      <c r="C38" s="101"/>
      <c r="D38" s="101"/>
      <c r="E38" s="101"/>
      <c r="F38" s="101"/>
      <c r="G38" s="101"/>
      <c r="H38" s="101"/>
      <c r="I38" s="99" t="s">
        <v>1165</v>
      </c>
      <c r="J38" s="101">
        <v>6.5</v>
      </c>
      <c r="K38" s="101">
        <v>-1</v>
      </c>
      <c r="L38" s="101"/>
      <c r="M38" s="101"/>
      <c r="N38" s="101"/>
      <c r="O38" s="101"/>
      <c r="P38" s="102">
        <f>SUM(J38:O38)</f>
        <v>5.5</v>
      </c>
      <c r="Q38" s="101"/>
    </row>
    <row r="39" spans="1:17" ht="12.75">
      <c r="A39" s="124"/>
      <c r="B39" s="101"/>
      <c r="C39" s="101"/>
      <c r="D39" s="101"/>
      <c r="E39" s="101"/>
      <c r="F39" s="101"/>
      <c r="G39" s="101"/>
      <c r="H39" s="101"/>
      <c r="I39" s="99"/>
      <c r="J39" s="101"/>
      <c r="K39" s="101"/>
      <c r="L39" s="101"/>
      <c r="M39" s="101"/>
      <c r="N39" s="101"/>
      <c r="O39" s="101"/>
      <c r="P39" s="102"/>
      <c r="Q39" s="101"/>
    </row>
    <row r="40" spans="1:17" ht="12.75">
      <c r="A40" s="82" t="s">
        <v>1166</v>
      </c>
      <c r="B40" s="101">
        <v>6.5</v>
      </c>
      <c r="C40" s="101"/>
      <c r="D40" s="101"/>
      <c r="E40" s="101"/>
      <c r="F40" s="101"/>
      <c r="G40" s="101"/>
      <c r="H40" s="101">
        <f>SUM(B40:G40)</f>
        <v>6.5</v>
      </c>
      <c r="I40" s="99" t="s">
        <v>1167</v>
      </c>
      <c r="J40" s="101">
        <v>7</v>
      </c>
      <c r="K40" s="101"/>
      <c r="L40" s="101"/>
      <c r="M40" s="101">
        <v>1</v>
      </c>
      <c r="N40" s="101"/>
      <c r="O40" s="101"/>
      <c r="P40" s="102">
        <f>SUM(J40:O40)</f>
        <v>8</v>
      </c>
      <c r="Q40" s="101"/>
    </row>
    <row r="41" spans="1:17" ht="12.75">
      <c r="A41" s="124" t="s">
        <v>1168</v>
      </c>
      <c r="B41" s="101">
        <v>5.5</v>
      </c>
      <c r="C41" s="101"/>
      <c r="D41" s="101"/>
      <c r="E41" s="101"/>
      <c r="F41" s="101"/>
      <c r="G41" s="101"/>
      <c r="H41" s="101">
        <f>SUM(B41:G41)</f>
        <v>5.5</v>
      </c>
      <c r="I41" s="99" t="s">
        <v>1169</v>
      </c>
      <c r="J41" s="101">
        <v>7</v>
      </c>
      <c r="K41" s="101"/>
      <c r="L41" s="101"/>
      <c r="M41" s="101"/>
      <c r="N41" s="101"/>
      <c r="O41" s="101"/>
      <c r="P41" s="102">
        <f>SUM(J41:O41)</f>
        <v>7</v>
      </c>
      <c r="Q41" s="101"/>
    </row>
    <row r="42" spans="1:17" ht="12.75">
      <c r="A42" s="82" t="s">
        <v>1170</v>
      </c>
      <c r="B42" s="101">
        <v>5.5</v>
      </c>
      <c r="C42" s="101"/>
      <c r="D42" s="101"/>
      <c r="E42" s="101"/>
      <c r="F42" s="101"/>
      <c r="G42" s="101"/>
      <c r="H42" s="101">
        <f>SUM(B42:G42)</f>
        <v>5.5</v>
      </c>
      <c r="I42" s="99" t="s">
        <v>1171</v>
      </c>
      <c r="J42" s="101">
        <v>5</v>
      </c>
      <c r="K42" s="101"/>
      <c r="L42" s="101"/>
      <c r="M42" s="101"/>
      <c r="N42" s="101"/>
      <c r="O42" s="101"/>
      <c r="P42" s="102">
        <f>SUM(J42:O42)</f>
        <v>5</v>
      </c>
      <c r="Q42" s="101"/>
    </row>
    <row r="43" spans="1:17" ht="12.75">
      <c r="A43" s="124"/>
      <c r="B43" s="101"/>
      <c r="C43" s="101"/>
      <c r="D43" s="101"/>
      <c r="E43" s="101"/>
      <c r="F43" s="101"/>
      <c r="G43" s="101"/>
      <c r="H43" s="101"/>
      <c r="I43" s="99"/>
      <c r="J43" s="101"/>
      <c r="K43" s="101"/>
      <c r="L43" s="101"/>
      <c r="M43" s="101"/>
      <c r="N43" s="101"/>
      <c r="O43" s="101"/>
      <c r="P43" s="102"/>
      <c r="Q43" s="101"/>
    </row>
    <row r="44" spans="1:17" ht="12.75">
      <c r="A44" s="82" t="s">
        <v>1172</v>
      </c>
      <c r="B44" s="101">
        <v>6.5</v>
      </c>
      <c r="C44" s="101"/>
      <c r="D44" s="101"/>
      <c r="E44" s="101"/>
      <c r="F44" s="101"/>
      <c r="G44" s="101"/>
      <c r="H44" s="101">
        <f>SUM(B44:G44)</f>
        <v>6.5</v>
      </c>
      <c r="I44" s="99" t="s">
        <v>1173</v>
      </c>
      <c r="J44" s="101">
        <v>5</v>
      </c>
      <c r="K44" s="101"/>
      <c r="L44" s="101"/>
      <c r="M44" s="101"/>
      <c r="N44" s="101"/>
      <c r="O44" s="101"/>
      <c r="P44" s="102">
        <f>SUM(J44:O44)</f>
        <v>5</v>
      </c>
      <c r="Q44" s="101"/>
    </row>
    <row r="45" spans="1:17" ht="12.75">
      <c r="A45" s="124" t="s">
        <v>1174</v>
      </c>
      <c r="B45" s="101">
        <v>7</v>
      </c>
      <c r="C45" s="101">
        <v>3</v>
      </c>
      <c r="D45" s="101"/>
      <c r="E45" s="101"/>
      <c r="F45" s="101"/>
      <c r="G45" s="101"/>
      <c r="H45" s="101">
        <f>SUM(B45:G45)</f>
        <v>10</v>
      </c>
      <c r="I45" s="99" t="s">
        <v>1175</v>
      </c>
      <c r="J45" s="101">
        <v>7</v>
      </c>
      <c r="K45" s="101"/>
      <c r="L45" s="101"/>
      <c r="M45" s="101"/>
      <c r="N45" s="101"/>
      <c r="O45" s="101"/>
      <c r="P45" s="102">
        <f>SUM(J45:O45)</f>
        <v>7</v>
      </c>
      <c r="Q45" s="101"/>
    </row>
    <row r="46" spans="1:17" ht="12.75">
      <c r="A46" s="82" t="s">
        <v>1176</v>
      </c>
      <c r="B46" s="101">
        <v>7</v>
      </c>
      <c r="C46" s="101">
        <v>3</v>
      </c>
      <c r="D46" s="101"/>
      <c r="E46" s="101"/>
      <c r="F46" s="101"/>
      <c r="G46" s="101"/>
      <c r="H46" s="101">
        <f>SUM(B46:G46)</f>
        <v>10</v>
      </c>
      <c r="I46" s="99" t="s">
        <v>1177</v>
      </c>
      <c r="J46" s="101">
        <v>5</v>
      </c>
      <c r="K46" s="101"/>
      <c r="L46" s="101"/>
      <c r="M46" s="101"/>
      <c r="N46" s="101"/>
      <c r="O46" s="101"/>
      <c r="P46" s="102">
        <f>SUM(J46:O46)</f>
        <v>5</v>
      </c>
      <c r="Q46" s="101"/>
    </row>
    <row r="47" spans="1:17" ht="12.75">
      <c r="A47" s="82" t="s">
        <v>1178</v>
      </c>
      <c r="B47" s="101">
        <v>6</v>
      </c>
      <c r="C47" s="101"/>
      <c r="D47" s="101"/>
      <c r="E47" s="101"/>
      <c r="F47" s="101"/>
      <c r="G47" s="101"/>
      <c r="H47" s="101">
        <f>SUM(B47:G47)</f>
        <v>6</v>
      </c>
      <c r="I47" s="99" t="s">
        <v>1179</v>
      </c>
      <c r="J47" s="101">
        <v>5.5</v>
      </c>
      <c r="K47" s="101"/>
      <c r="L47" s="101"/>
      <c r="M47" s="101"/>
      <c r="N47" s="101"/>
      <c r="O47" s="101"/>
      <c r="P47" s="102">
        <f>SUM(J47:O47)</f>
        <v>5.5</v>
      </c>
      <c r="Q47" s="101"/>
    </row>
    <row r="48" spans="1:17" ht="12.75">
      <c r="A48" s="124"/>
      <c r="B48" s="101"/>
      <c r="C48" s="101"/>
      <c r="D48" s="101"/>
      <c r="E48" s="101"/>
      <c r="F48" s="101"/>
      <c r="G48" s="101"/>
      <c r="H48" s="101"/>
      <c r="I48" s="99"/>
      <c r="J48" s="101"/>
      <c r="K48" s="101"/>
      <c r="L48" s="101"/>
      <c r="M48" s="101"/>
      <c r="N48" s="101"/>
      <c r="O48" s="101"/>
      <c r="P48" s="102"/>
      <c r="Q48" s="101"/>
    </row>
    <row r="49" spans="1:17" ht="12.75">
      <c r="A49" s="124" t="s">
        <v>1180</v>
      </c>
      <c r="B49" s="101">
        <v>7</v>
      </c>
      <c r="C49" s="101"/>
      <c r="D49" s="101"/>
      <c r="E49" s="101"/>
      <c r="F49" s="101"/>
      <c r="G49" s="101"/>
      <c r="H49" s="101">
        <f>SUM(B49:G49)</f>
        <v>7</v>
      </c>
      <c r="I49" s="140" t="s">
        <v>1181</v>
      </c>
      <c r="J49" s="101"/>
      <c r="K49" s="101"/>
      <c r="L49" s="101"/>
      <c r="M49" s="101"/>
      <c r="N49" s="101"/>
      <c r="O49" s="101"/>
      <c r="P49" s="102"/>
      <c r="Q49" s="101"/>
    </row>
    <row r="50" spans="1:17" ht="12.75">
      <c r="A50" s="82" t="s">
        <v>1182</v>
      </c>
      <c r="B50" s="101">
        <v>6.5</v>
      </c>
      <c r="C50" s="101">
        <v>3</v>
      </c>
      <c r="D50" s="101"/>
      <c r="E50" s="101"/>
      <c r="F50" s="101"/>
      <c r="G50" s="101"/>
      <c r="H50" s="101">
        <f>SUM(B50:G50)</f>
        <v>9.5</v>
      </c>
      <c r="I50" s="99" t="s">
        <v>1183</v>
      </c>
      <c r="J50" s="101">
        <v>7</v>
      </c>
      <c r="K50" s="101"/>
      <c r="L50" s="101"/>
      <c r="M50" s="101"/>
      <c r="N50" s="101"/>
      <c r="O50" s="101"/>
      <c r="P50" s="102">
        <f>SUM(J50:O50)</f>
        <v>7</v>
      </c>
      <c r="Q50" s="101"/>
    </row>
    <row r="51" spans="1:17" ht="12.75">
      <c r="A51" s="82" t="s">
        <v>1184</v>
      </c>
      <c r="B51" s="101">
        <v>7</v>
      </c>
      <c r="C51" s="101">
        <v>3</v>
      </c>
      <c r="D51" s="101"/>
      <c r="E51" s="101"/>
      <c r="F51" s="101">
        <v>-0.5</v>
      </c>
      <c r="G51" s="101"/>
      <c r="H51" s="101">
        <f>SUM(B51:G51)</f>
        <v>9.5</v>
      </c>
      <c r="I51" s="99" t="s">
        <v>1185</v>
      </c>
      <c r="J51" s="101">
        <v>7.5</v>
      </c>
      <c r="K51" s="101">
        <v>6</v>
      </c>
      <c r="L51" s="101"/>
      <c r="M51" s="101"/>
      <c r="N51" s="101"/>
      <c r="O51" s="101"/>
      <c r="P51" s="102">
        <f>SUM(J51:O51)</f>
        <v>13.5</v>
      </c>
      <c r="Q51" s="101"/>
    </row>
    <row r="52" spans="1:17" ht="12.75">
      <c r="A52" s="124"/>
      <c r="B52" s="101"/>
      <c r="C52" s="101"/>
      <c r="D52" s="101"/>
      <c r="E52" s="101"/>
      <c r="F52" s="101"/>
      <c r="G52" s="101"/>
      <c r="H52" s="101"/>
      <c r="I52" s="99"/>
      <c r="J52" s="101"/>
      <c r="K52" s="101"/>
      <c r="L52" s="101"/>
      <c r="M52" s="101"/>
      <c r="N52" s="101"/>
      <c r="O52" s="101"/>
      <c r="P52" s="102"/>
      <c r="Q52" s="101"/>
    </row>
    <row r="53" spans="1:17" ht="12.75">
      <c r="A53" s="124"/>
      <c r="B53" s="101"/>
      <c r="C53" s="101"/>
      <c r="D53" s="101"/>
      <c r="E53" s="101"/>
      <c r="F53" s="101"/>
      <c r="G53" s="101"/>
      <c r="H53" s="101"/>
      <c r="I53" s="99"/>
      <c r="J53" s="101"/>
      <c r="K53" s="101"/>
      <c r="L53" s="101"/>
      <c r="M53" s="101"/>
      <c r="N53" s="101"/>
      <c r="O53" s="101"/>
      <c r="P53" s="102"/>
      <c r="Q53" s="101"/>
    </row>
    <row r="54" spans="1:17" ht="12.75">
      <c r="A54" s="124"/>
      <c r="B54" s="101"/>
      <c r="C54" s="101"/>
      <c r="D54" s="101"/>
      <c r="E54" s="101"/>
      <c r="F54" s="101"/>
      <c r="G54" s="101"/>
      <c r="H54" s="101"/>
      <c r="I54" s="99"/>
      <c r="J54" s="101"/>
      <c r="K54" s="101"/>
      <c r="L54" s="101"/>
      <c r="M54" s="101"/>
      <c r="N54" s="101"/>
      <c r="O54" s="101"/>
      <c r="P54" s="102"/>
      <c r="Q54" s="101"/>
    </row>
    <row r="55" spans="1:17" ht="12.75">
      <c r="A55" s="124" t="s">
        <v>1186</v>
      </c>
      <c r="B55" s="101">
        <v>5</v>
      </c>
      <c r="C55" s="101">
        <v>-4</v>
      </c>
      <c r="D55" s="101"/>
      <c r="E55" s="101"/>
      <c r="F55" s="101"/>
      <c r="G55" s="101"/>
      <c r="H55" s="101">
        <f>SUM(B55:G55)</f>
        <v>1</v>
      </c>
      <c r="I55" s="99" t="s">
        <v>1187</v>
      </c>
      <c r="J55" s="101"/>
      <c r="K55" s="101"/>
      <c r="L55" s="101"/>
      <c r="M55" s="101"/>
      <c r="N55" s="101"/>
      <c r="O55" s="101"/>
      <c r="P55" s="102"/>
      <c r="Q55" s="101"/>
    </row>
    <row r="56" spans="1:17" ht="12.75">
      <c r="A56" s="124"/>
      <c r="B56" s="101"/>
      <c r="C56" s="101"/>
      <c r="D56" s="101"/>
      <c r="E56" s="101"/>
      <c r="F56" s="101"/>
      <c r="G56" s="101"/>
      <c r="H56" s="101"/>
      <c r="I56" s="99"/>
      <c r="J56" s="101"/>
      <c r="K56" s="101"/>
      <c r="L56" s="101"/>
      <c r="M56" s="101"/>
      <c r="N56" s="101"/>
      <c r="O56" s="101"/>
      <c r="P56" s="102"/>
      <c r="Q56" s="101"/>
    </row>
    <row r="57" spans="1:17" ht="12.75">
      <c r="A57" s="124" t="s">
        <v>1188</v>
      </c>
      <c r="B57" s="101"/>
      <c r="C57" s="101"/>
      <c r="D57" s="101"/>
      <c r="E57" s="101"/>
      <c r="F57" s="101"/>
      <c r="G57" s="101"/>
      <c r="H57" s="101"/>
      <c r="I57" s="99" t="s">
        <v>1189</v>
      </c>
      <c r="J57" s="101"/>
      <c r="K57" s="101"/>
      <c r="L57" s="101"/>
      <c r="M57" s="101"/>
      <c r="N57" s="101"/>
      <c r="O57" s="101"/>
      <c r="P57" s="102"/>
      <c r="Q57" s="101"/>
    </row>
    <row r="58" spans="1:17" ht="12.75">
      <c r="A58" s="124" t="s">
        <v>1190</v>
      </c>
      <c r="B58" s="101"/>
      <c r="C58" s="101"/>
      <c r="D58" s="101"/>
      <c r="E58" s="101"/>
      <c r="F58" s="101"/>
      <c r="G58" s="101"/>
      <c r="H58" s="101"/>
      <c r="I58" s="99" t="s">
        <v>1191</v>
      </c>
      <c r="J58" s="101"/>
      <c r="K58" s="101"/>
      <c r="L58" s="101"/>
      <c r="M58" s="101"/>
      <c r="N58" s="101"/>
      <c r="O58" s="101"/>
      <c r="P58" s="102"/>
      <c r="Q58" s="101"/>
    </row>
    <row r="59" spans="1:17" ht="12.75">
      <c r="A59" s="124"/>
      <c r="B59" s="101"/>
      <c r="C59" s="101"/>
      <c r="D59" s="101"/>
      <c r="E59" s="101"/>
      <c r="F59" s="101"/>
      <c r="G59" s="101"/>
      <c r="H59" s="101"/>
      <c r="I59" s="99"/>
      <c r="J59" s="101"/>
      <c r="K59" s="101"/>
      <c r="L59" s="101"/>
      <c r="M59" s="101"/>
      <c r="N59" s="101"/>
      <c r="O59" s="101"/>
      <c r="P59" s="102"/>
      <c r="Q59" s="101"/>
    </row>
    <row r="60" spans="1:17" ht="12.75">
      <c r="A60" s="124" t="s">
        <v>1192</v>
      </c>
      <c r="B60" s="101"/>
      <c r="C60" s="101"/>
      <c r="D60" s="101"/>
      <c r="E60" s="101"/>
      <c r="F60" s="101"/>
      <c r="G60" s="101"/>
      <c r="H60" s="101"/>
      <c r="I60" s="99" t="s">
        <v>1193</v>
      </c>
      <c r="J60" s="101"/>
      <c r="K60" s="101"/>
      <c r="L60" s="101"/>
      <c r="M60" s="101"/>
      <c r="N60" s="101"/>
      <c r="O60" s="101"/>
      <c r="P60" s="102"/>
      <c r="Q60" s="101"/>
    </row>
    <row r="61" spans="1:17" ht="12.75">
      <c r="A61" s="124" t="s">
        <v>1194</v>
      </c>
      <c r="B61" s="101"/>
      <c r="C61" s="101"/>
      <c r="D61" s="101"/>
      <c r="E61" s="101"/>
      <c r="F61" s="101"/>
      <c r="G61" s="101"/>
      <c r="H61" s="101"/>
      <c r="I61" s="99" t="s">
        <v>1195</v>
      </c>
      <c r="J61" s="101"/>
      <c r="K61" s="101"/>
      <c r="L61" s="101"/>
      <c r="M61" s="101"/>
      <c r="N61" s="101"/>
      <c r="O61" s="101"/>
      <c r="P61" s="102"/>
      <c r="Q61" s="101"/>
    </row>
    <row r="62" spans="1:17" ht="12.75">
      <c r="A62" s="124"/>
      <c r="B62" s="101"/>
      <c r="C62" s="101"/>
      <c r="D62" s="101"/>
      <c r="E62" s="101"/>
      <c r="F62" s="101"/>
      <c r="G62" s="101"/>
      <c r="H62" s="101"/>
      <c r="I62" s="99"/>
      <c r="J62" s="101"/>
      <c r="K62" s="101"/>
      <c r="L62" s="101"/>
      <c r="M62" s="101"/>
      <c r="N62" s="101"/>
      <c r="O62" s="101"/>
      <c r="P62" s="102"/>
      <c r="Q62" s="101"/>
    </row>
    <row r="63" spans="1:17" ht="12.75">
      <c r="A63" s="124" t="s">
        <v>1196</v>
      </c>
      <c r="B63" s="101"/>
      <c r="C63" s="101"/>
      <c r="D63" s="101"/>
      <c r="E63" s="101"/>
      <c r="F63" s="101"/>
      <c r="G63" s="101"/>
      <c r="H63" s="101"/>
      <c r="I63" s="99" t="s">
        <v>1197</v>
      </c>
      <c r="J63" s="101">
        <v>6</v>
      </c>
      <c r="K63" s="101"/>
      <c r="L63" s="101"/>
      <c r="M63" s="101">
        <v>1</v>
      </c>
      <c r="N63" s="101"/>
      <c r="O63" s="101"/>
      <c r="P63" s="102">
        <f>SUM(J63:O63)</f>
        <v>7</v>
      </c>
      <c r="Q63" s="101"/>
    </row>
    <row r="64" spans="1:17" ht="12.75">
      <c r="A64" s="124" t="s">
        <v>1198</v>
      </c>
      <c r="B64" s="101"/>
      <c r="C64" s="101"/>
      <c r="D64" s="101"/>
      <c r="E64" s="101"/>
      <c r="F64" s="101"/>
      <c r="G64" s="101"/>
      <c r="H64" s="101"/>
      <c r="I64" s="99" t="s">
        <v>1199</v>
      </c>
      <c r="J64" s="101"/>
      <c r="K64" s="101"/>
      <c r="L64" s="101"/>
      <c r="M64" s="101"/>
      <c r="N64" s="101"/>
      <c r="O64" s="101"/>
      <c r="P64" s="102"/>
      <c r="Q64" s="101"/>
    </row>
    <row r="65" spans="1:17" ht="12.75">
      <c r="A65" s="124"/>
      <c r="B65" s="99"/>
      <c r="C65" s="99"/>
      <c r="D65" s="99"/>
      <c r="E65" s="99"/>
      <c r="F65" s="99"/>
      <c r="G65" s="99"/>
      <c r="H65" s="101"/>
      <c r="I65" s="99"/>
      <c r="J65" s="99"/>
      <c r="K65" s="99"/>
      <c r="L65" s="99"/>
      <c r="M65" s="99"/>
      <c r="N65" s="99"/>
      <c r="O65" s="99"/>
      <c r="P65" s="102"/>
      <c r="Q65" s="101"/>
    </row>
    <row r="66" spans="1:17" ht="12.75">
      <c r="A66" s="124"/>
      <c r="B66" s="99"/>
      <c r="C66" s="99"/>
      <c r="D66" s="99"/>
      <c r="E66" s="316" t="s">
        <v>1200</v>
      </c>
      <c r="F66" s="316"/>
      <c r="G66" s="316"/>
      <c r="H66" s="101">
        <f>SUM(H38:H64)</f>
        <v>77</v>
      </c>
      <c r="I66" s="99"/>
      <c r="J66" s="99"/>
      <c r="K66" s="99"/>
      <c r="L66" s="99"/>
      <c r="M66" s="316" t="s">
        <v>1201</v>
      </c>
      <c r="N66" s="316"/>
      <c r="O66" s="316"/>
      <c r="P66" s="102">
        <f>SUM(P38:P64)</f>
        <v>75.5</v>
      </c>
      <c r="Q66" s="101"/>
    </row>
    <row r="67" spans="1:17" ht="12.75">
      <c r="A67" s="124"/>
      <c r="B67" s="99"/>
      <c r="C67" s="99"/>
      <c r="D67" s="99"/>
      <c r="E67" s="316" t="s">
        <v>1202</v>
      </c>
      <c r="F67" s="316"/>
      <c r="G67" s="316"/>
      <c r="H67" s="127">
        <v>4</v>
      </c>
      <c r="I67" s="99"/>
      <c r="J67" s="99"/>
      <c r="K67" s="99"/>
      <c r="L67" s="99"/>
      <c r="M67" s="316" t="s">
        <v>1203</v>
      </c>
      <c r="N67" s="316"/>
      <c r="O67" s="316"/>
      <c r="P67" s="128">
        <v>4</v>
      </c>
      <c r="Q67" s="177"/>
    </row>
    <row r="68" spans="1:17" ht="12.75">
      <c r="A68" s="126"/>
      <c r="B68" s="108"/>
      <c r="C68" s="108"/>
      <c r="D68" s="108"/>
      <c r="E68" s="108"/>
      <c r="F68" s="108"/>
      <c r="G68" s="108"/>
      <c r="H68" s="106"/>
      <c r="I68" s="108"/>
      <c r="J68" s="108"/>
      <c r="K68" s="108"/>
      <c r="L68" s="108"/>
      <c r="M68" s="108"/>
      <c r="N68" s="108"/>
      <c r="O68" s="108"/>
      <c r="P68" s="109"/>
      <c r="Q68" s="155"/>
    </row>
    <row r="69" spans="1:34" ht="12.75">
      <c r="A69" s="123" t="s">
        <v>1204</v>
      </c>
      <c r="B69" s="96" t="s">
        <v>1205</v>
      </c>
      <c r="C69" s="96" t="s">
        <v>1206</v>
      </c>
      <c r="D69" s="96" t="s">
        <v>1207</v>
      </c>
      <c r="E69" s="96" t="s">
        <v>1208</v>
      </c>
      <c r="F69" s="96" t="s">
        <v>1209</v>
      </c>
      <c r="G69" s="96" t="s">
        <v>1210</v>
      </c>
      <c r="H69" s="96" t="s">
        <v>1211</v>
      </c>
      <c r="I69" s="129" t="s">
        <v>1212</v>
      </c>
      <c r="J69" s="96" t="s">
        <v>1213</v>
      </c>
      <c r="K69" s="96" t="s">
        <v>1214</v>
      </c>
      <c r="L69" s="96" t="s">
        <v>1215</v>
      </c>
      <c r="M69" s="96" t="s">
        <v>1216</v>
      </c>
      <c r="N69" s="96" t="s">
        <v>1217</v>
      </c>
      <c r="O69" s="96" t="s">
        <v>1218</v>
      </c>
      <c r="P69" s="98" t="s">
        <v>1219</v>
      </c>
      <c r="Q69" s="99"/>
      <c r="R69" s="142" t="s">
        <v>1220</v>
      </c>
      <c r="S69" s="143" t="s">
        <v>1221</v>
      </c>
      <c r="T69" s="144" t="s">
        <v>1222</v>
      </c>
      <c r="U69" s="144" t="s">
        <v>1223</v>
      </c>
      <c r="V69" s="145" t="s">
        <v>1224</v>
      </c>
      <c r="W69" s="144" t="s">
        <v>1225</v>
      </c>
      <c r="X69" s="144" t="s">
        <v>1226</v>
      </c>
      <c r="Y69" s="144" t="s">
        <v>1227</v>
      </c>
      <c r="Z69" s="146"/>
      <c r="AA69" s="142" t="s">
        <v>1228</v>
      </c>
      <c r="AB69" s="143" t="s">
        <v>1229</v>
      </c>
      <c r="AC69" s="144" t="s">
        <v>1230</v>
      </c>
      <c r="AD69" s="144" t="s">
        <v>1231</v>
      </c>
      <c r="AE69" s="145" t="s">
        <v>1232</v>
      </c>
      <c r="AF69" s="144" t="s">
        <v>1233</v>
      </c>
      <c r="AG69" s="144" t="s">
        <v>1234</v>
      </c>
      <c r="AH69" s="144" t="s">
        <v>1235</v>
      </c>
    </row>
    <row r="70" spans="1:34" ht="12.75">
      <c r="A70" s="124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100"/>
      <c r="Q70" s="99"/>
      <c r="R70" s="144"/>
      <c r="S70" s="143"/>
      <c r="T70" s="144"/>
      <c r="U70" s="144"/>
      <c r="V70" s="145"/>
      <c r="W70" s="144"/>
      <c r="X70" s="144"/>
      <c r="Y70" s="144"/>
      <c r="Z70" s="146"/>
      <c r="AA70" s="144"/>
      <c r="AB70" s="143"/>
      <c r="AC70" s="144"/>
      <c r="AD70" s="144"/>
      <c r="AE70" s="145"/>
      <c r="AF70" s="144"/>
      <c r="AG70" s="144"/>
      <c r="AH70" s="144"/>
    </row>
    <row r="71" spans="1:34" ht="13.5">
      <c r="A71" s="124" t="s">
        <v>1236</v>
      </c>
      <c r="B71" s="101">
        <v>6</v>
      </c>
      <c r="C71" s="101">
        <v>-1</v>
      </c>
      <c r="D71" s="101"/>
      <c r="E71" s="101"/>
      <c r="F71" s="101"/>
      <c r="G71" s="101"/>
      <c r="H71" s="101">
        <f>SUM(B71:G71)</f>
        <v>5</v>
      </c>
      <c r="I71" s="99" t="s">
        <v>1237</v>
      </c>
      <c r="J71" s="101">
        <v>6</v>
      </c>
      <c r="K71" s="101">
        <v>-2</v>
      </c>
      <c r="L71" s="101"/>
      <c r="M71" s="101"/>
      <c r="N71" s="101"/>
      <c r="O71" s="101"/>
      <c r="P71" s="102">
        <f>SUM(J71:O71)</f>
        <v>4</v>
      </c>
      <c r="Q71" s="101"/>
      <c r="R71" s="149" t="s">
        <v>1238</v>
      </c>
      <c r="S71" s="143">
        <v>6</v>
      </c>
      <c r="T71" s="144">
        <v>-1</v>
      </c>
      <c r="U71" s="144"/>
      <c r="V71" s="145"/>
      <c r="W71" s="144"/>
      <c r="X71" s="144"/>
      <c r="Y71" s="144">
        <f>SUM(S71:X71)</f>
        <v>5</v>
      </c>
      <c r="Z71" s="146"/>
      <c r="AA71" s="149" t="s">
        <v>1239</v>
      </c>
      <c r="AB71" s="143">
        <v>6</v>
      </c>
      <c r="AC71" s="144">
        <v>-2</v>
      </c>
      <c r="AD71" s="144"/>
      <c r="AE71" s="145"/>
      <c r="AF71" s="144"/>
      <c r="AG71" s="144"/>
      <c r="AH71" s="144">
        <f>SUM(AB71:AG71)</f>
        <v>4</v>
      </c>
    </row>
    <row r="72" spans="1:34" ht="12.75">
      <c r="A72" s="124"/>
      <c r="B72" s="101"/>
      <c r="C72" s="101"/>
      <c r="D72" s="101"/>
      <c r="E72" s="101"/>
      <c r="F72" s="101"/>
      <c r="G72" s="101"/>
      <c r="H72" s="101"/>
      <c r="I72" s="99"/>
      <c r="J72" s="101"/>
      <c r="K72" s="101"/>
      <c r="L72" s="101"/>
      <c r="M72" s="101"/>
      <c r="N72" s="101"/>
      <c r="O72" s="101"/>
      <c r="P72" s="102"/>
      <c r="Q72" s="101"/>
      <c r="R72" s="150"/>
      <c r="S72" s="143"/>
      <c r="T72" s="144"/>
      <c r="U72" s="144"/>
      <c r="V72" s="145"/>
      <c r="W72" s="144"/>
      <c r="X72" s="144"/>
      <c r="Y72" s="144"/>
      <c r="Z72" s="146"/>
      <c r="AA72" s="150"/>
      <c r="AB72" s="143"/>
      <c r="AC72" s="144"/>
      <c r="AD72" s="144"/>
      <c r="AE72" s="145"/>
      <c r="AF72" s="144"/>
      <c r="AG72" s="144"/>
      <c r="AH72" s="144"/>
    </row>
    <row r="73" spans="1:34" ht="13.5">
      <c r="A73" s="82" t="s">
        <v>1240</v>
      </c>
      <c r="B73" s="101">
        <v>6.5</v>
      </c>
      <c r="C73" s="101"/>
      <c r="D73" s="101"/>
      <c r="E73" s="101"/>
      <c r="F73" s="101"/>
      <c r="G73" s="101"/>
      <c r="H73" s="101">
        <f>SUM(B73:G73)</f>
        <v>6.5</v>
      </c>
      <c r="I73" s="99" t="s">
        <v>1241</v>
      </c>
      <c r="J73" s="101">
        <v>5.5</v>
      </c>
      <c r="K73" s="101"/>
      <c r="L73" s="101"/>
      <c r="M73" s="101"/>
      <c r="N73" s="101"/>
      <c r="O73" s="101"/>
      <c r="P73" s="102">
        <f>SUM(J73:O73)</f>
        <v>5.5</v>
      </c>
      <c r="Q73" s="101"/>
      <c r="R73" s="149" t="s">
        <v>1242</v>
      </c>
      <c r="S73" s="143">
        <v>6.5</v>
      </c>
      <c r="T73" s="144"/>
      <c r="U73" s="144"/>
      <c r="V73" s="145"/>
      <c r="W73" s="144"/>
      <c r="X73" s="144"/>
      <c r="Y73" s="144">
        <f>SUM(S73:X73)</f>
        <v>6.5</v>
      </c>
      <c r="Z73" s="146"/>
      <c r="AA73" s="149" t="s">
        <v>1243</v>
      </c>
      <c r="AB73" s="143">
        <v>5.5</v>
      </c>
      <c r="AC73" s="144"/>
      <c r="AD73" s="144"/>
      <c r="AE73" s="145"/>
      <c r="AF73" s="144"/>
      <c r="AG73" s="144"/>
      <c r="AH73" s="144">
        <f>SUM(AB73:AG73)</f>
        <v>5.5</v>
      </c>
    </row>
    <row r="74" spans="1:34" ht="13.5">
      <c r="A74" s="82" t="s">
        <v>1244</v>
      </c>
      <c r="B74" s="101">
        <v>5</v>
      </c>
      <c r="C74" s="101"/>
      <c r="D74" s="101"/>
      <c r="E74" s="101"/>
      <c r="F74" s="101"/>
      <c r="G74" s="101"/>
      <c r="H74" s="101">
        <f>SUM(B74:G74)</f>
        <v>5</v>
      </c>
      <c r="I74" s="99" t="s">
        <v>1245</v>
      </c>
      <c r="J74" s="101">
        <v>6.5</v>
      </c>
      <c r="K74" s="101"/>
      <c r="L74" s="101"/>
      <c r="M74" s="101"/>
      <c r="N74" s="101">
        <v>-0.5</v>
      </c>
      <c r="O74" s="101"/>
      <c r="P74" s="102">
        <f>SUM(J74:O74)</f>
        <v>6</v>
      </c>
      <c r="Q74" s="101"/>
      <c r="R74" s="149" t="s">
        <v>1246</v>
      </c>
      <c r="S74" s="143">
        <v>5</v>
      </c>
      <c r="T74" s="144"/>
      <c r="U74" s="144"/>
      <c r="V74" s="145"/>
      <c r="W74" s="144"/>
      <c r="X74" s="144"/>
      <c r="Y74" s="144">
        <f>SUM(S74:X74)</f>
        <v>5</v>
      </c>
      <c r="Z74" s="146"/>
      <c r="AA74" s="149" t="s">
        <v>1247</v>
      </c>
      <c r="AB74" s="143">
        <v>6.5</v>
      </c>
      <c r="AC74" s="144"/>
      <c r="AD74" s="144"/>
      <c r="AE74" s="145"/>
      <c r="AF74" s="144">
        <v>-0.5</v>
      </c>
      <c r="AG74" s="144"/>
      <c r="AH74" s="144">
        <f>SUM(AB74:AG74)</f>
        <v>6</v>
      </c>
    </row>
    <row r="75" spans="1:34" ht="13.5">
      <c r="A75" s="124" t="s">
        <v>1248</v>
      </c>
      <c r="B75" s="101">
        <v>6</v>
      </c>
      <c r="C75" s="101"/>
      <c r="D75" s="101"/>
      <c r="E75" s="101"/>
      <c r="F75" s="101"/>
      <c r="G75" s="101"/>
      <c r="H75" s="101">
        <f>SUM(B75:G75)</f>
        <v>6</v>
      </c>
      <c r="I75" s="99" t="s">
        <v>1249</v>
      </c>
      <c r="J75" s="101">
        <v>5.5</v>
      </c>
      <c r="K75" s="101"/>
      <c r="L75" s="101"/>
      <c r="M75" s="101"/>
      <c r="N75" s="101"/>
      <c r="O75" s="101"/>
      <c r="P75" s="102">
        <f>SUM(J75:O75)</f>
        <v>5.5</v>
      </c>
      <c r="Q75" s="101"/>
      <c r="R75" s="149" t="s">
        <v>1250</v>
      </c>
      <c r="S75" s="143">
        <v>6</v>
      </c>
      <c r="T75" s="144"/>
      <c r="U75" s="144"/>
      <c r="V75" s="145"/>
      <c r="W75" s="144"/>
      <c r="X75" s="144"/>
      <c r="Y75" s="144">
        <v>6</v>
      </c>
      <c r="Z75" s="146"/>
      <c r="AA75" s="149" t="s">
        <v>1251</v>
      </c>
      <c r="AB75" s="143">
        <v>5.5</v>
      </c>
      <c r="AC75" s="144"/>
      <c r="AD75" s="144"/>
      <c r="AE75" s="145"/>
      <c r="AF75" s="144"/>
      <c r="AG75" s="144"/>
      <c r="AH75" s="144">
        <f>SUM(AB75:AG75)</f>
        <v>5.5</v>
      </c>
    </row>
    <row r="76" spans="1:34" ht="13.5">
      <c r="A76" s="124" t="s">
        <v>1252</v>
      </c>
      <c r="B76" s="101">
        <v>4.5</v>
      </c>
      <c r="C76" s="101"/>
      <c r="D76" s="101"/>
      <c r="E76" s="101"/>
      <c r="F76" s="101"/>
      <c r="G76" s="101"/>
      <c r="H76" s="101">
        <f>SUM(B76:G76)</f>
        <v>4.5</v>
      </c>
      <c r="I76" s="99"/>
      <c r="J76" s="101"/>
      <c r="K76" s="101"/>
      <c r="L76" s="101"/>
      <c r="M76" s="101"/>
      <c r="N76" s="101"/>
      <c r="O76" s="101"/>
      <c r="P76" s="102"/>
      <c r="Q76" s="101"/>
      <c r="R76" s="149" t="s">
        <v>1253</v>
      </c>
      <c r="S76" s="143">
        <v>4.5</v>
      </c>
      <c r="T76" s="144"/>
      <c r="U76" s="144"/>
      <c r="V76" s="145"/>
      <c r="W76" s="144"/>
      <c r="X76" s="144"/>
      <c r="Y76" s="144">
        <v>4.5</v>
      </c>
      <c r="Z76" s="146"/>
      <c r="AA76" s="150"/>
      <c r="AB76" s="143"/>
      <c r="AC76" s="144"/>
      <c r="AD76" s="144"/>
      <c r="AE76" s="145"/>
      <c r="AF76" s="144"/>
      <c r="AG76" s="144"/>
      <c r="AH76" s="144"/>
    </row>
    <row r="77" spans="1:34" ht="13.5">
      <c r="A77" s="124"/>
      <c r="B77" s="101"/>
      <c r="C77" s="101"/>
      <c r="D77" s="101"/>
      <c r="E77" s="101"/>
      <c r="F77" s="101"/>
      <c r="G77" s="101"/>
      <c r="H77" s="101"/>
      <c r="I77" s="99" t="s">
        <v>1254</v>
      </c>
      <c r="J77" s="101">
        <v>6.5</v>
      </c>
      <c r="K77" s="101"/>
      <c r="L77" s="101"/>
      <c r="M77" s="101"/>
      <c r="N77" s="101"/>
      <c r="O77" s="101"/>
      <c r="P77" s="102">
        <f>SUM(J77:O77)</f>
        <v>6.5</v>
      </c>
      <c r="Q77" s="101"/>
      <c r="R77" s="150"/>
      <c r="S77" s="143"/>
      <c r="T77" s="144"/>
      <c r="U77" s="144"/>
      <c r="V77" s="145"/>
      <c r="W77" s="144"/>
      <c r="X77" s="144"/>
      <c r="Y77" s="144"/>
      <c r="Z77" s="146"/>
      <c r="AA77" s="149" t="s">
        <v>1255</v>
      </c>
      <c r="AB77" s="143">
        <v>6.5</v>
      </c>
      <c r="AC77" s="144"/>
      <c r="AD77" s="144"/>
      <c r="AE77" s="145"/>
      <c r="AF77" s="144"/>
      <c r="AG77" s="144"/>
      <c r="AH77" s="144">
        <f>SUM(AB77:AG77)</f>
        <v>6.5</v>
      </c>
    </row>
    <row r="78" spans="1:34" ht="13.5">
      <c r="A78" s="82" t="s">
        <v>1256</v>
      </c>
      <c r="B78" s="101">
        <v>5</v>
      </c>
      <c r="C78" s="101"/>
      <c r="D78" s="101"/>
      <c r="E78" s="101"/>
      <c r="F78" s="101"/>
      <c r="G78" s="101"/>
      <c r="H78" s="101">
        <f>SUM(B78:G78)</f>
        <v>5</v>
      </c>
      <c r="I78" s="99" t="s">
        <v>1257</v>
      </c>
      <c r="J78" s="101">
        <v>6.5</v>
      </c>
      <c r="K78" s="101"/>
      <c r="L78" s="101"/>
      <c r="M78" s="101"/>
      <c r="N78" s="101"/>
      <c r="O78" s="101"/>
      <c r="P78" s="102">
        <f>SUM(J78:O78)</f>
        <v>6.5</v>
      </c>
      <c r="Q78" s="101"/>
      <c r="R78" s="149" t="s">
        <v>1258</v>
      </c>
      <c r="S78" s="143">
        <v>5</v>
      </c>
      <c r="T78" s="144"/>
      <c r="U78" s="144"/>
      <c r="V78" s="145"/>
      <c r="W78" s="144"/>
      <c r="X78" s="144"/>
      <c r="Y78" s="144">
        <f>SUM(S78:X78)</f>
        <v>5</v>
      </c>
      <c r="Z78" s="146"/>
      <c r="AA78" s="149" t="s">
        <v>1259</v>
      </c>
      <c r="AB78" s="143">
        <v>6.5</v>
      </c>
      <c r="AC78" s="144"/>
      <c r="AD78" s="144"/>
      <c r="AE78" s="145"/>
      <c r="AF78" s="144"/>
      <c r="AG78" s="144"/>
      <c r="AH78" s="144">
        <f>SUM(AB78:AG78)</f>
        <v>6.5</v>
      </c>
    </row>
    <row r="79" spans="1:34" ht="13.5">
      <c r="A79" s="82" t="s">
        <v>1260</v>
      </c>
      <c r="B79" s="101">
        <v>7.5</v>
      </c>
      <c r="C79" s="101"/>
      <c r="D79" s="101"/>
      <c r="E79" s="101">
        <v>1</v>
      </c>
      <c r="F79" s="101"/>
      <c r="G79" s="101"/>
      <c r="H79" s="101">
        <f>SUM(B79:G79)</f>
        <v>8.5</v>
      </c>
      <c r="I79" s="99" t="s">
        <v>1261</v>
      </c>
      <c r="J79" s="101">
        <v>5</v>
      </c>
      <c r="K79" s="101"/>
      <c r="L79" s="101"/>
      <c r="M79" s="101"/>
      <c r="N79" s="101">
        <v>-0.5</v>
      </c>
      <c r="O79" s="101"/>
      <c r="P79" s="102">
        <f>SUM(J79:O79)</f>
        <v>4.5</v>
      </c>
      <c r="Q79" s="101"/>
      <c r="R79" s="149" t="s">
        <v>1262</v>
      </c>
      <c r="S79" s="143">
        <v>7.5</v>
      </c>
      <c r="T79" s="144"/>
      <c r="U79" s="144"/>
      <c r="V79" s="145"/>
      <c r="W79" s="144"/>
      <c r="X79" s="144"/>
      <c r="Y79" s="144">
        <f>SUM(S79:X79)</f>
        <v>7.5</v>
      </c>
      <c r="Z79" s="146"/>
      <c r="AA79" s="149" t="s">
        <v>1263</v>
      </c>
      <c r="AB79" s="143">
        <v>5</v>
      </c>
      <c r="AC79" s="144"/>
      <c r="AD79" s="144"/>
      <c r="AE79" s="145"/>
      <c r="AF79" s="144">
        <v>-0.5</v>
      </c>
      <c r="AG79" s="144"/>
      <c r="AH79" s="144">
        <f>SUM(AB79:AG79)</f>
        <v>4.5</v>
      </c>
    </row>
    <row r="80" spans="1:34" ht="13.5">
      <c r="A80" s="124" t="s">
        <v>1264</v>
      </c>
      <c r="B80" s="101">
        <v>5</v>
      </c>
      <c r="C80" s="101"/>
      <c r="D80" s="101"/>
      <c r="E80" s="101"/>
      <c r="F80" s="101"/>
      <c r="G80" s="101"/>
      <c r="H80" s="101">
        <f>SUM(B80:G80)</f>
        <v>5</v>
      </c>
      <c r="I80" s="99" t="s">
        <v>1265</v>
      </c>
      <c r="J80" s="101">
        <v>6</v>
      </c>
      <c r="K80" s="101"/>
      <c r="L80" s="101"/>
      <c r="M80" s="101"/>
      <c r="N80" s="101"/>
      <c r="O80" s="101"/>
      <c r="P80" s="102">
        <f>SUM(J80:O80)</f>
        <v>6</v>
      </c>
      <c r="Q80" s="101"/>
      <c r="R80" s="149" t="s">
        <v>1266</v>
      </c>
      <c r="S80" s="143">
        <v>5</v>
      </c>
      <c r="T80" s="144"/>
      <c r="U80" s="144"/>
      <c r="V80" s="145"/>
      <c r="W80" s="144"/>
      <c r="X80" s="144"/>
      <c r="Y80" s="144">
        <f>SUM(S80:X80)</f>
        <v>5</v>
      </c>
      <c r="Z80" s="146"/>
      <c r="AA80" s="149" t="s">
        <v>1267</v>
      </c>
      <c r="AB80" s="143">
        <v>6</v>
      </c>
      <c r="AC80" s="144"/>
      <c r="AD80" s="144"/>
      <c r="AE80" s="145"/>
      <c r="AF80" s="144"/>
      <c r="AG80" s="144"/>
      <c r="AH80" s="144">
        <f>SUM(AB80:AG80)</f>
        <v>6</v>
      </c>
    </row>
    <row r="81" spans="1:34" ht="12.75">
      <c r="A81" s="124"/>
      <c r="B81" s="101"/>
      <c r="C81" s="101"/>
      <c r="D81" s="101"/>
      <c r="E81" s="101"/>
      <c r="F81" s="101"/>
      <c r="G81" s="101"/>
      <c r="H81" s="101"/>
      <c r="I81" s="99"/>
      <c r="J81" s="101"/>
      <c r="K81" s="101"/>
      <c r="L81" s="101"/>
      <c r="M81" s="101"/>
      <c r="N81" s="101"/>
      <c r="O81" s="101"/>
      <c r="P81" s="102"/>
      <c r="Q81" s="101"/>
      <c r="R81" s="150"/>
      <c r="S81" s="143"/>
      <c r="T81" s="144"/>
      <c r="U81" s="144"/>
      <c r="V81" s="145"/>
      <c r="W81" s="144"/>
      <c r="X81" s="144"/>
      <c r="Y81" s="144"/>
      <c r="Z81" s="146"/>
      <c r="AA81" s="150"/>
      <c r="AB81" s="143"/>
      <c r="AC81" s="144"/>
      <c r="AD81" s="144"/>
      <c r="AE81" s="145"/>
      <c r="AF81" s="144"/>
      <c r="AG81" s="144"/>
      <c r="AH81" s="144"/>
    </row>
    <row r="82" spans="1:34" ht="13.5">
      <c r="A82" s="124" t="s">
        <v>1268</v>
      </c>
      <c r="B82" s="101">
        <v>6</v>
      </c>
      <c r="C82" s="101"/>
      <c r="D82" s="101"/>
      <c r="E82" s="101"/>
      <c r="F82" s="101"/>
      <c r="G82" s="101"/>
      <c r="H82" s="101">
        <f>SUM(B82:G82)</f>
        <v>6</v>
      </c>
      <c r="I82" s="99" t="s">
        <v>1269</v>
      </c>
      <c r="J82" s="101">
        <v>8</v>
      </c>
      <c r="K82" s="101">
        <v>9</v>
      </c>
      <c r="L82" s="101"/>
      <c r="M82" s="101"/>
      <c r="N82" s="101"/>
      <c r="O82" s="101"/>
      <c r="P82" s="102">
        <f>SUM(J82:O82)</f>
        <v>17</v>
      </c>
      <c r="Q82" s="101"/>
      <c r="R82" s="149" t="s">
        <v>1270</v>
      </c>
      <c r="S82" s="143">
        <v>6</v>
      </c>
      <c r="T82" s="144"/>
      <c r="U82" s="144"/>
      <c r="V82" s="145"/>
      <c r="W82" s="144"/>
      <c r="X82" s="144"/>
      <c r="Y82" s="144">
        <v>6</v>
      </c>
      <c r="Z82" s="146"/>
      <c r="AA82" s="149" t="s">
        <v>1271</v>
      </c>
      <c r="AB82" s="143">
        <v>8</v>
      </c>
      <c r="AC82" s="144">
        <v>9</v>
      </c>
      <c r="AD82" s="144"/>
      <c r="AE82" s="145"/>
      <c r="AF82" s="144"/>
      <c r="AG82" s="144"/>
      <c r="AH82" s="144">
        <f>SUM(AB82:AG82)</f>
        <v>17</v>
      </c>
    </row>
    <row r="83" spans="1:34" ht="13.5">
      <c r="A83" s="124" t="s">
        <v>1272</v>
      </c>
      <c r="B83" s="101">
        <v>7</v>
      </c>
      <c r="C83" s="101">
        <v>3</v>
      </c>
      <c r="D83" s="101"/>
      <c r="E83" s="101"/>
      <c r="F83" s="101"/>
      <c r="G83" s="101"/>
      <c r="H83" s="101">
        <f>SUM(B83:G83)</f>
        <v>10</v>
      </c>
      <c r="I83" s="99" t="s">
        <v>1273</v>
      </c>
      <c r="J83" s="101">
        <v>5.5</v>
      </c>
      <c r="K83" s="101"/>
      <c r="L83" s="101"/>
      <c r="M83" s="101"/>
      <c r="N83" s="101">
        <v>-0.5</v>
      </c>
      <c r="O83" s="101"/>
      <c r="P83" s="102">
        <f>SUM(J83:O83)</f>
        <v>5</v>
      </c>
      <c r="Q83" s="101"/>
      <c r="R83" s="149" t="s">
        <v>1274</v>
      </c>
      <c r="S83" s="143">
        <v>7</v>
      </c>
      <c r="T83" s="144">
        <v>3</v>
      </c>
      <c r="U83" s="144"/>
      <c r="V83" s="145"/>
      <c r="W83" s="144"/>
      <c r="X83" s="144"/>
      <c r="Y83" s="144">
        <f>SUM(S83:X83)</f>
        <v>10</v>
      </c>
      <c r="Z83" s="146"/>
      <c r="AA83" s="149" t="s">
        <v>1275</v>
      </c>
      <c r="AB83" s="143">
        <v>5.5</v>
      </c>
      <c r="AC83" s="144"/>
      <c r="AD83" s="144"/>
      <c r="AE83" s="145"/>
      <c r="AF83" s="144">
        <v>-0.5</v>
      </c>
      <c r="AG83" s="144"/>
      <c r="AH83" s="144">
        <f>SUM(AB83:AG83)</f>
        <v>5</v>
      </c>
    </row>
    <row r="84" spans="1:34" ht="13.5">
      <c r="A84" s="124" t="s">
        <v>1276</v>
      </c>
      <c r="B84" s="101">
        <v>5</v>
      </c>
      <c r="C84" s="101"/>
      <c r="D84" s="101"/>
      <c r="E84" s="101"/>
      <c r="F84" s="101"/>
      <c r="G84" s="101"/>
      <c r="H84" s="101">
        <f>SUM(B84:G84)</f>
        <v>5</v>
      </c>
      <c r="I84" s="99" t="s">
        <v>1277</v>
      </c>
      <c r="J84" s="101">
        <v>6</v>
      </c>
      <c r="K84" s="101"/>
      <c r="L84" s="101"/>
      <c r="M84" s="101"/>
      <c r="N84" s="101">
        <v>-0.5</v>
      </c>
      <c r="O84" s="101"/>
      <c r="P84" s="102">
        <f>SUM(J84:O84)</f>
        <v>5.5</v>
      </c>
      <c r="Q84" s="101"/>
      <c r="R84" s="149" t="s">
        <v>1278</v>
      </c>
      <c r="S84" s="143">
        <v>5</v>
      </c>
      <c r="T84" s="144"/>
      <c r="U84" s="144"/>
      <c r="V84" s="145"/>
      <c r="W84" s="144"/>
      <c r="X84" s="144"/>
      <c r="Y84" s="144">
        <f>SUM(S84:X84)</f>
        <v>5</v>
      </c>
      <c r="Z84" s="146"/>
      <c r="AA84" s="149" t="s">
        <v>1279</v>
      </c>
      <c r="AB84" s="143">
        <v>6</v>
      </c>
      <c r="AC84" s="144"/>
      <c r="AD84" s="144"/>
      <c r="AE84" s="145"/>
      <c r="AF84" s="144">
        <v>-0.5</v>
      </c>
      <c r="AG84" s="144"/>
      <c r="AH84" s="144">
        <v>5.5</v>
      </c>
    </row>
    <row r="85" spans="1:34" ht="12.75">
      <c r="A85" s="124"/>
      <c r="B85" s="101"/>
      <c r="C85" s="101"/>
      <c r="D85" s="101"/>
      <c r="E85" s="101"/>
      <c r="F85" s="101"/>
      <c r="G85" s="101"/>
      <c r="H85" s="101"/>
      <c r="I85" s="99"/>
      <c r="J85" s="101"/>
      <c r="K85" s="101"/>
      <c r="L85" s="101"/>
      <c r="M85" s="101"/>
      <c r="N85" s="101"/>
      <c r="O85" s="101"/>
      <c r="P85" s="102"/>
      <c r="Q85" s="101"/>
      <c r="R85" s="150"/>
      <c r="S85" s="143"/>
      <c r="T85" s="144"/>
      <c r="U85" s="144"/>
      <c r="V85" s="145"/>
      <c r="W85" s="144"/>
      <c r="X85" s="144"/>
      <c r="Y85" s="144"/>
      <c r="Z85" s="146"/>
      <c r="AA85" s="150"/>
      <c r="AB85" s="143"/>
      <c r="AC85" s="144"/>
      <c r="AD85" s="144"/>
      <c r="AE85" s="145"/>
      <c r="AF85" s="144"/>
      <c r="AG85" s="144"/>
      <c r="AH85" s="144"/>
    </row>
    <row r="86" spans="1:34" ht="13.5">
      <c r="A86" s="124"/>
      <c r="B86" s="101"/>
      <c r="C86" s="101"/>
      <c r="D86" s="101"/>
      <c r="E86" s="101"/>
      <c r="F86" s="101"/>
      <c r="G86" s="101"/>
      <c r="H86" s="101"/>
      <c r="I86" s="99"/>
      <c r="J86" s="101"/>
      <c r="K86" s="101"/>
      <c r="L86" s="101"/>
      <c r="M86" s="101"/>
      <c r="N86" s="101"/>
      <c r="O86" s="101"/>
      <c r="P86" s="102"/>
      <c r="Q86" s="101"/>
      <c r="R86" s="149"/>
      <c r="S86" s="143"/>
      <c r="T86" s="144"/>
      <c r="U86" s="144"/>
      <c r="V86" s="145"/>
      <c r="W86" s="144"/>
      <c r="X86" s="144"/>
      <c r="Y86" s="144"/>
      <c r="Z86" s="146"/>
      <c r="AA86" s="150"/>
      <c r="AB86" s="143"/>
      <c r="AC86" s="144"/>
      <c r="AD86" s="144"/>
      <c r="AE86" s="145"/>
      <c r="AF86" s="144"/>
      <c r="AG86" s="144"/>
      <c r="AH86" s="144"/>
    </row>
    <row r="87" spans="1:34" ht="13.5">
      <c r="A87" s="124"/>
      <c r="B87" s="101"/>
      <c r="C87" s="101"/>
      <c r="D87" s="101"/>
      <c r="E87" s="101"/>
      <c r="F87" s="101"/>
      <c r="G87" s="101"/>
      <c r="H87" s="101"/>
      <c r="I87" s="99"/>
      <c r="J87" s="101"/>
      <c r="K87" s="101"/>
      <c r="L87" s="101"/>
      <c r="M87" s="101"/>
      <c r="N87" s="101"/>
      <c r="O87" s="101"/>
      <c r="P87" s="102"/>
      <c r="Q87" s="101"/>
      <c r="R87" s="149" t="s">
        <v>1280</v>
      </c>
      <c r="S87" s="143"/>
      <c r="T87" s="144"/>
      <c r="U87" s="144"/>
      <c r="V87" s="145"/>
      <c r="W87" s="144"/>
      <c r="X87" s="144"/>
      <c r="Y87" s="144"/>
      <c r="Z87" s="146"/>
      <c r="AA87" s="149" t="s">
        <v>1281</v>
      </c>
      <c r="AB87" s="143"/>
      <c r="AC87" s="144"/>
      <c r="AD87" s="144"/>
      <c r="AE87" s="145"/>
      <c r="AF87" s="144"/>
      <c r="AG87" s="144"/>
      <c r="AH87" s="144"/>
    </row>
    <row r="88" spans="1:34" ht="13.5">
      <c r="A88" s="124" t="s">
        <v>1282</v>
      </c>
      <c r="B88" s="101"/>
      <c r="C88" s="101"/>
      <c r="D88" s="101"/>
      <c r="E88" s="101"/>
      <c r="F88" s="101"/>
      <c r="G88" s="101"/>
      <c r="H88" s="101"/>
      <c r="I88" s="99" t="s">
        <v>1283</v>
      </c>
      <c r="J88" s="101"/>
      <c r="K88" s="101"/>
      <c r="L88" s="101"/>
      <c r="M88" s="101"/>
      <c r="N88" s="101"/>
      <c r="O88" s="101"/>
      <c r="P88" s="102"/>
      <c r="Q88" s="101"/>
      <c r="R88" s="150"/>
      <c r="S88" s="143"/>
      <c r="T88" s="144"/>
      <c r="U88" s="144"/>
      <c r="V88" s="145"/>
      <c r="W88" s="144"/>
      <c r="X88" s="144"/>
      <c r="Y88" s="144"/>
      <c r="Z88" s="146"/>
      <c r="AA88" s="149" t="s">
        <v>1284</v>
      </c>
      <c r="AB88" s="143"/>
      <c r="AC88" s="144"/>
      <c r="AD88" s="144"/>
      <c r="AE88" s="145"/>
      <c r="AF88" s="144"/>
      <c r="AG88" s="144"/>
      <c r="AH88" s="144"/>
    </row>
    <row r="89" spans="1:34" ht="13.5">
      <c r="A89" s="124"/>
      <c r="B89" s="101"/>
      <c r="C89" s="101"/>
      <c r="D89" s="101"/>
      <c r="E89" s="101"/>
      <c r="F89" s="101"/>
      <c r="G89" s="101"/>
      <c r="H89" s="101"/>
      <c r="I89" s="99"/>
      <c r="J89" s="101"/>
      <c r="K89" s="101"/>
      <c r="L89" s="101"/>
      <c r="M89" s="101"/>
      <c r="N89" s="101"/>
      <c r="O89" s="101"/>
      <c r="P89" s="102"/>
      <c r="Q89" s="101"/>
      <c r="R89" s="149" t="s">
        <v>1285</v>
      </c>
      <c r="S89" s="143"/>
      <c r="T89" s="144"/>
      <c r="U89" s="144"/>
      <c r="V89" s="145"/>
      <c r="W89" s="144"/>
      <c r="X89" s="144"/>
      <c r="Y89" s="144"/>
      <c r="Z89" s="146"/>
      <c r="AA89" s="150"/>
      <c r="AB89" s="143"/>
      <c r="AC89" s="144"/>
      <c r="AD89" s="144"/>
      <c r="AE89" s="145"/>
      <c r="AF89" s="144"/>
      <c r="AG89" s="144"/>
      <c r="AH89" s="144"/>
    </row>
    <row r="90" spans="1:34" ht="13.5">
      <c r="A90" s="124" t="s">
        <v>1286</v>
      </c>
      <c r="B90" s="101"/>
      <c r="C90" s="101"/>
      <c r="D90" s="101"/>
      <c r="E90" s="101"/>
      <c r="F90" s="101"/>
      <c r="G90" s="101"/>
      <c r="H90" s="101"/>
      <c r="I90" s="99" t="s">
        <v>1287</v>
      </c>
      <c r="J90" s="101"/>
      <c r="K90" s="101"/>
      <c r="L90" s="101"/>
      <c r="M90" s="101"/>
      <c r="N90" s="101"/>
      <c r="O90" s="101"/>
      <c r="P90" s="102"/>
      <c r="Q90" s="101"/>
      <c r="R90" s="150"/>
      <c r="S90" s="143"/>
      <c r="T90" s="144"/>
      <c r="U90" s="144"/>
      <c r="V90" s="145"/>
      <c r="W90" s="144"/>
      <c r="X90" s="144"/>
      <c r="Y90" s="144"/>
      <c r="Z90" s="146"/>
      <c r="AA90" s="149" t="s">
        <v>1288</v>
      </c>
      <c r="AB90" s="143"/>
      <c r="AC90" s="144"/>
      <c r="AD90" s="144"/>
      <c r="AE90" s="145"/>
      <c r="AF90" s="144"/>
      <c r="AG90" s="144"/>
      <c r="AH90" s="144"/>
    </row>
    <row r="91" spans="1:34" ht="13.5">
      <c r="A91" s="124"/>
      <c r="B91" s="101"/>
      <c r="C91" s="101"/>
      <c r="D91" s="101"/>
      <c r="E91" s="101"/>
      <c r="F91" s="101"/>
      <c r="G91" s="101"/>
      <c r="H91" s="101"/>
      <c r="I91" s="99" t="s">
        <v>1289</v>
      </c>
      <c r="J91" s="101"/>
      <c r="K91" s="101"/>
      <c r="L91" s="101"/>
      <c r="M91" s="101"/>
      <c r="N91" s="101"/>
      <c r="O91" s="101"/>
      <c r="P91" s="102"/>
      <c r="Q91" s="101"/>
      <c r="R91" s="149" t="s">
        <v>1290</v>
      </c>
      <c r="S91" s="143"/>
      <c r="T91" s="144"/>
      <c r="U91" s="144"/>
      <c r="V91" s="145"/>
      <c r="W91" s="144"/>
      <c r="X91" s="144"/>
      <c r="Y91" s="144"/>
      <c r="Z91" s="146"/>
      <c r="AA91" s="149" t="s">
        <v>1291</v>
      </c>
      <c r="AB91" s="143"/>
      <c r="AC91" s="144"/>
      <c r="AD91" s="144"/>
      <c r="AE91" s="145"/>
      <c r="AF91" s="144"/>
      <c r="AG91" s="144"/>
      <c r="AH91" s="144"/>
    </row>
    <row r="92" spans="1:34" ht="12.75">
      <c r="A92" s="124" t="s">
        <v>1292</v>
      </c>
      <c r="B92" s="101"/>
      <c r="C92" s="101"/>
      <c r="D92" s="101"/>
      <c r="E92" s="101"/>
      <c r="F92" s="101"/>
      <c r="G92" s="101"/>
      <c r="H92" s="101"/>
      <c r="I92" s="99"/>
      <c r="J92" s="101"/>
      <c r="K92" s="101"/>
      <c r="L92" s="101"/>
      <c r="M92" s="101"/>
      <c r="N92" s="101"/>
      <c r="O92" s="101"/>
      <c r="P92" s="102"/>
      <c r="Q92" s="101"/>
      <c r="R92" s="150"/>
      <c r="S92" s="143"/>
      <c r="T92" s="144"/>
      <c r="U92" s="144"/>
      <c r="V92" s="145"/>
      <c r="W92" s="144"/>
      <c r="X92" s="144"/>
      <c r="Y92" s="144"/>
      <c r="Z92" s="146"/>
      <c r="AA92" s="150"/>
      <c r="AB92" s="143"/>
      <c r="AC92" s="144"/>
      <c r="AD92" s="144"/>
      <c r="AE92" s="145"/>
      <c r="AF92" s="144"/>
      <c r="AG92" s="144"/>
      <c r="AH92" s="144"/>
    </row>
    <row r="93" spans="1:34" ht="13.5">
      <c r="A93" s="124" t="s">
        <v>1293</v>
      </c>
      <c r="B93" s="101"/>
      <c r="C93" s="101"/>
      <c r="D93" s="101"/>
      <c r="E93" s="101"/>
      <c r="F93" s="101"/>
      <c r="G93" s="101"/>
      <c r="H93" s="101"/>
      <c r="I93" s="99" t="s">
        <v>1294</v>
      </c>
      <c r="J93" s="101"/>
      <c r="K93" s="101"/>
      <c r="L93" s="101"/>
      <c r="M93" s="101"/>
      <c r="N93" s="101"/>
      <c r="O93" s="101"/>
      <c r="P93" s="102"/>
      <c r="Q93" s="101"/>
      <c r="R93" s="149" t="s">
        <v>1295</v>
      </c>
      <c r="S93" s="143"/>
      <c r="T93" s="144"/>
      <c r="U93" s="144"/>
      <c r="V93" s="145"/>
      <c r="W93" s="144"/>
      <c r="X93" s="144"/>
      <c r="Y93" s="144"/>
      <c r="Z93" s="146"/>
      <c r="AA93" s="149" t="s">
        <v>1296</v>
      </c>
      <c r="AB93" s="143"/>
      <c r="AC93" s="144"/>
      <c r="AD93" s="144"/>
      <c r="AE93" s="145"/>
      <c r="AF93" s="144"/>
      <c r="AG93" s="144"/>
      <c r="AH93" s="144"/>
    </row>
    <row r="94" spans="1:34" ht="13.5">
      <c r="A94" s="124"/>
      <c r="B94" s="101"/>
      <c r="C94" s="101"/>
      <c r="D94" s="101"/>
      <c r="E94" s="101"/>
      <c r="F94" s="101"/>
      <c r="G94" s="101"/>
      <c r="H94" s="101"/>
      <c r="I94" s="99" t="s">
        <v>1297</v>
      </c>
      <c r="J94" s="101"/>
      <c r="K94" s="101"/>
      <c r="L94" s="101"/>
      <c r="M94" s="101"/>
      <c r="N94" s="101"/>
      <c r="O94" s="101"/>
      <c r="P94" s="102"/>
      <c r="Q94" s="101"/>
      <c r="R94" s="149" t="s">
        <v>1298</v>
      </c>
      <c r="S94" s="143"/>
      <c r="T94" s="144"/>
      <c r="U94" s="144"/>
      <c r="V94" s="145"/>
      <c r="W94" s="144"/>
      <c r="X94" s="144"/>
      <c r="Y94" s="144"/>
      <c r="Z94" s="146"/>
      <c r="AA94" s="149" t="s">
        <v>1299</v>
      </c>
      <c r="AB94" s="143"/>
      <c r="AC94" s="144"/>
      <c r="AD94" s="144"/>
      <c r="AE94" s="145"/>
      <c r="AF94" s="144"/>
      <c r="AG94" s="144"/>
      <c r="AH94" s="144"/>
    </row>
    <row r="95" spans="1:34" ht="12.75">
      <c r="A95" s="124" t="s">
        <v>1300</v>
      </c>
      <c r="B95" s="101"/>
      <c r="C95" s="101"/>
      <c r="D95" s="101"/>
      <c r="E95" s="101"/>
      <c r="F95" s="101"/>
      <c r="G95" s="101"/>
      <c r="H95" s="101"/>
      <c r="I95" s="99"/>
      <c r="J95" s="101"/>
      <c r="K95" s="101"/>
      <c r="L95" s="101"/>
      <c r="M95" s="101"/>
      <c r="N95" s="101"/>
      <c r="O95" s="101"/>
      <c r="P95" s="102"/>
      <c r="Q95" s="101"/>
      <c r="R95" s="150"/>
      <c r="S95" s="143"/>
      <c r="T95" s="144"/>
      <c r="U95" s="144"/>
      <c r="V95" s="145"/>
      <c r="W95" s="144"/>
      <c r="X95" s="144"/>
      <c r="Y95" s="144"/>
      <c r="Z95" s="146"/>
      <c r="AA95" s="150"/>
      <c r="AB95" s="143"/>
      <c r="AC95" s="144"/>
      <c r="AD95" s="144"/>
      <c r="AE95" s="145"/>
      <c r="AF95" s="144"/>
      <c r="AG95" s="144"/>
      <c r="AH95" s="144"/>
    </row>
    <row r="96" spans="1:34" ht="13.5">
      <c r="A96" s="124" t="s">
        <v>1301</v>
      </c>
      <c r="B96" s="101"/>
      <c r="C96" s="101"/>
      <c r="D96" s="101"/>
      <c r="E96" s="101"/>
      <c r="F96" s="101"/>
      <c r="G96" s="101"/>
      <c r="H96" s="101"/>
      <c r="I96" s="99" t="s">
        <v>1302</v>
      </c>
      <c r="J96" s="101"/>
      <c r="K96" s="101"/>
      <c r="L96" s="101"/>
      <c r="M96" s="101"/>
      <c r="N96" s="101"/>
      <c r="O96" s="101"/>
      <c r="P96" s="102"/>
      <c r="Q96" s="101"/>
      <c r="R96" s="149" t="s">
        <v>1303</v>
      </c>
      <c r="S96" s="143"/>
      <c r="T96" s="144"/>
      <c r="U96" s="144"/>
      <c r="V96" s="145"/>
      <c r="W96" s="144"/>
      <c r="X96" s="144"/>
      <c r="Y96" s="144"/>
      <c r="Z96" s="146"/>
      <c r="AA96" s="149" t="s">
        <v>1304</v>
      </c>
      <c r="AB96" s="143"/>
      <c r="AC96" s="144"/>
      <c r="AD96" s="144"/>
      <c r="AE96" s="145"/>
      <c r="AF96" s="144"/>
      <c r="AG96" s="144"/>
      <c r="AH96" s="144"/>
    </row>
    <row r="97" spans="1:34" ht="13.5">
      <c r="A97" s="124" t="s">
        <v>1305</v>
      </c>
      <c r="B97" s="101"/>
      <c r="C97" s="101"/>
      <c r="D97" s="101"/>
      <c r="E97" s="101"/>
      <c r="F97" s="101"/>
      <c r="G97" s="101"/>
      <c r="H97" s="101"/>
      <c r="I97" s="99" t="s">
        <v>1306</v>
      </c>
      <c r="J97" s="101"/>
      <c r="K97" s="101"/>
      <c r="L97" s="101"/>
      <c r="M97" s="101"/>
      <c r="N97" s="101"/>
      <c r="O97" s="101"/>
      <c r="P97" s="102"/>
      <c r="Q97" s="101"/>
      <c r="R97" s="149" t="s">
        <v>1307</v>
      </c>
      <c r="S97" s="143"/>
      <c r="T97" s="144"/>
      <c r="U97" s="144"/>
      <c r="V97" s="145"/>
      <c r="W97" s="144"/>
      <c r="X97" s="144"/>
      <c r="Y97" s="144"/>
      <c r="Z97" s="146"/>
      <c r="AA97" s="152" t="s">
        <v>1308</v>
      </c>
      <c r="AB97" s="143"/>
      <c r="AC97" s="144"/>
      <c r="AD97" s="144"/>
      <c r="AE97" s="145"/>
      <c r="AF97" s="144"/>
      <c r="AG97" s="144"/>
      <c r="AH97" s="144"/>
    </row>
    <row r="98" spans="1:34" ht="13.5">
      <c r="A98" s="124"/>
      <c r="B98" s="99"/>
      <c r="C98" s="99"/>
      <c r="D98" s="99"/>
      <c r="E98" s="99"/>
      <c r="F98" s="99"/>
      <c r="G98" s="99"/>
      <c r="H98" s="101"/>
      <c r="I98" s="99"/>
      <c r="J98" s="99"/>
      <c r="K98" s="99"/>
      <c r="L98" s="99"/>
      <c r="M98" s="99"/>
      <c r="N98" s="99"/>
      <c r="O98" s="99"/>
      <c r="P98" s="102"/>
      <c r="Q98" s="101"/>
      <c r="R98" s="152" t="s">
        <v>1309</v>
      </c>
      <c r="S98" s="143"/>
      <c r="T98" s="144"/>
      <c r="U98" s="144"/>
      <c r="V98" s="145"/>
      <c r="W98" s="144"/>
      <c r="X98" s="144"/>
      <c r="Y98" s="144"/>
      <c r="Z98" s="146"/>
      <c r="AA98" s="152" t="s">
        <v>1310</v>
      </c>
      <c r="AB98" s="143"/>
      <c r="AC98" s="144"/>
      <c r="AD98" s="144"/>
      <c r="AE98" s="145"/>
      <c r="AF98" s="144"/>
      <c r="AG98" s="144"/>
      <c r="AH98" s="144"/>
    </row>
    <row r="99" spans="1:34" ht="12.75">
      <c r="A99" s="124"/>
      <c r="B99" s="99"/>
      <c r="C99" s="99"/>
      <c r="D99" s="99"/>
      <c r="E99" s="316" t="s">
        <v>1311</v>
      </c>
      <c r="F99" s="316"/>
      <c r="G99" s="316"/>
      <c r="H99" s="101">
        <f>SUM(H71:H97)</f>
        <v>66.5</v>
      </c>
      <c r="I99" s="99"/>
      <c r="J99" s="99"/>
      <c r="K99" s="99"/>
      <c r="L99" s="99"/>
      <c r="M99" s="316" t="s">
        <v>1312</v>
      </c>
      <c r="N99" s="316"/>
      <c r="O99" s="316"/>
      <c r="P99" s="102">
        <f>SUM(P71:P97)</f>
        <v>72</v>
      </c>
      <c r="Q99" s="101"/>
      <c r="R99" s="144"/>
      <c r="S99" s="143"/>
      <c r="T99" s="144"/>
      <c r="U99" s="144"/>
      <c r="V99" s="145"/>
      <c r="W99" s="144"/>
      <c r="X99" s="142" t="s">
        <v>1313</v>
      </c>
      <c r="Y99" s="142">
        <f>SUM(Y71:Y97)</f>
        <v>65.5</v>
      </c>
      <c r="Z99" s="146"/>
      <c r="AA99" s="144"/>
      <c r="AB99" s="143"/>
      <c r="AC99" s="144"/>
      <c r="AD99" s="144"/>
      <c r="AE99" s="145"/>
      <c r="AF99" s="144"/>
      <c r="AG99" s="142" t="s">
        <v>1314</v>
      </c>
      <c r="AH99" s="142">
        <f>SUM(AH71:AH97)</f>
        <v>72</v>
      </c>
    </row>
    <row r="100" spans="1:34" ht="12.75">
      <c r="A100" s="124"/>
      <c r="B100" s="99"/>
      <c r="C100" s="99"/>
      <c r="D100" s="99"/>
      <c r="E100" s="316" t="s">
        <v>1315</v>
      </c>
      <c r="F100" s="316"/>
      <c r="G100" s="316"/>
      <c r="H100" s="127">
        <v>1</v>
      </c>
      <c r="I100" s="99"/>
      <c r="J100" s="99"/>
      <c r="K100" s="99"/>
      <c r="L100" s="99"/>
      <c r="M100" s="316" t="s">
        <v>1316</v>
      </c>
      <c r="N100" s="316"/>
      <c r="O100" s="316"/>
      <c r="P100" s="128">
        <v>3</v>
      </c>
      <c r="Q100" s="177"/>
      <c r="R100" s="144"/>
      <c r="S100" s="143"/>
      <c r="T100" s="144"/>
      <c r="U100" s="144"/>
      <c r="V100" s="145"/>
      <c r="W100" s="144"/>
      <c r="X100" s="142" t="s">
        <v>1317</v>
      </c>
      <c r="Y100" s="153">
        <f>ROUNDDOWN((1+(Y99-66)/3),0)</f>
        <v>0</v>
      </c>
      <c r="Z100" s="146"/>
      <c r="AA100" s="154"/>
      <c r="AB100" s="143"/>
      <c r="AC100" s="144"/>
      <c r="AD100" s="144"/>
      <c r="AE100" s="145"/>
      <c r="AF100" s="144"/>
      <c r="AG100" s="142" t="s">
        <v>1318</v>
      </c>
      <c r="AH100" s="153">
        <f>ROUNDDOWN((1+(AH99-66)/3),0)</f>
        <v>3</v>
      </c>
    </row>
    <row r="101" spans="1:17" ht="12.75">
      <c r="A101" s="126"/>
      <c r="B101" s="108"/>
      <c r="C101" s="108"/>
      <c r="D101" s="108"/>
      <c r="E101" s="108"/>
      <c r="F101" s="108"/>
      <c r="G101" s="108"/>
      <c r="H101" s="106"/>
      <c r="I101" s="335"/>
      <c r="J101" s="335"/>
      <c r="K101" s="335"/>
      <c r="L101" s="335"/>
      <c r="M101" s="335"/>
      <c r="N101" s="335"/>
      <c r="O101" s="108"/>
      <c r="P101" s="109"/>
      <c r="Q101" s="155"/>
    </row>
  </sheetData>
  <mergeCells count="14">
    <mergeCell ref="A1:P2"/>
    <mergeCell ref="E33:G33"/>
    <mergeCell ref="M33:O33"/>
    <mergeCell ref="E34:G34"/>
    <mergeCell ref="M34:O34"/>
    <mergeCell ref="E66:G66"/>
    <mergeCell ref="M66:O66"/>
    <mergeCell ref="E67:G67"/>
    <mergeCell ref="M67:O67"/>
    <mergeCell ref="I101:N101"/>
    <mergeCell ref="E99:G99"/>
    <mergeCell ref="M99:O99"/>
    <mergeCell ref="E100:G100"/>
    <mergeCell ref="M100:O100"/>
  </mergeCells>
  <printOptions/>
  <pageMargins left="0.7875" right="0.7875" top="0.7875" bottom="0.7875" header="0.5" footer="0.5"/>
  <pageSetup fitToHeight="0"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H101"/>
  <sheetViews>
    <sheetView workbookViewId="0" topLeftCell="A19">
      <selection activeCell="R70" sqref="R70"/>
    </sheetView>
  </sheetViews>
  <sheetFormatPr defaultColWidth="9.140625" defaultRowHeight="12.75"/>
  <cols>
    <col min="1" max="1" width="11.8515625" style="1" customWidth="1"/>
    <col min="2" max="2" width="5.00390625" style="1" customWidth="1"/>
    <col min="3" max="3" width="4.140625" style="1" customWidth="1"/>
    <col min="4" max="4" width="3.00390625" style="1" customWidth="1"/>
    <col min="5" max="5" width="4.00390625" style="1" customWidth="1"/>
    <col min="6" max="6" width="5.140625" style="1" customWidth="1"/>
    <col min="7" max="7" width="4.00390625" style="1" customWidth="1"/>
    <col min="8" max="8" width="6.7109375" style="1" customWidth="1"/>
    <col min="9" max="9" width="11.00390625" style="1" customWidth="1"/>
    <col min="10" max="10" width="5.00390625" style="1" customWidth="1"/>
    <col min="11" max="11" width="4.140625" style="1" customWidth="1"/>
    <col min="12" max="12" width="3.00390625" style="1" customWidth="1"/>
    <col min="13" max="13" width="4.00390625" style="1" customWidth="1"/>
    <col min="14" max="14" width="5.140625" style="1" customWidth="1"/>
    <col min="15" max="15" width="4.00390625" style="1" customWidth="1"/>
    <col min="16" max="16" width="6.7109375" style="1" customWidth="1"/>
    <col min="17" max="17" width="9.00390625" style="1" customWidth="1"/>
    <col min="18" max="18" width="14.7109375" style="1" customWidth="1"/>
    <col min="19" max="19" width="4.421875" style="1" customWidth="1"/>
    <col min="20" max="20" width="3.00390625" style="1" customWidth="1"/>
    <col min="21" max="21" width="5.00390625" style="1" customWidth="1"/>
    <col min="22" max="22" width="5.140625" style="1" customWidth="1"/>
    <col min="23" max="24" width="4.140625" style="1" customWidth="1"/>
    <col min="25" max="25" width="4.421875" style="1" customWidth="1"/>
    <col min="26" max="26" width="9.00390625" style="1" customWidth="1"/>
    <col min="27" max="27" width="20.00390625" style="1" customWidth="1"/>
    <col min="28" max="28" width="4.421875" style="1" customWidth="1"/>
    <col min="29" max="29" width="3.00390625" style="1" customWidth="1"/>
    <col min="30" max="30" width="5.00390625" style="1" customWidth="1"/>
    <col min="31" max="31" width="5.140625" style="1" customWidth="1"/>
    <col min="32" max="33" width="4.140625" style="1" customWidth="1"/>
    <col min="34" max="34" width="4.421875" style="1" customWidth="1"/>
    <col min="35" max="16384" width="9.00390625" style="1" customWidth="1"/>
  </cols>
  <sheetData>
    <row r="1" spans="1:34" ht="12.75">
      <c r="A1" s="328" t="s">
        <v>1319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R1" s="328" t="s">
        <v>1320</v>
      </c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</row>
    <row r="2" spans="1:34" ht="12.75">
      <c r="A2" s="328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</row>
    <row r="3" spans="1:34" ht="12.75">
      <c r="A3" s="123" t="s">
        <v>1321</v>
      </c>
      <c r="B3" s="96" t="s">
        <v>1322</v>
      </c>
      <c r="C3" s="96" t="s">
        <v>1323</v>
      </c>
      <c r="D3" s="96" t="s">
        <v>1324</v>
      </c>
      <c r="E3" s="96" t="s">
        <v>1325</v>
      </c>
      <c r="F3" s="96" t="s">
        <v>1326</v>
      </c>
      <c r="G3" s="96" t="s">
        <v>1327</v>
      </c>
      <c r="H3" s="96" t="s">
        <v>1328</v>
      </c>
      <c r="I3" s="129" t="s">
        <v>1329</v>
      </c>
      <c r="J3" s="96" t="s">
        <v>1330</v>
      </c>
      <c r="K3" s="96" t="s">
        <v>1331</v>
      </c>
      <c r="L3" s="96" t="s">
        <v>1332</v>
      </c>
      <c r="M3" s="96" t="s">
        <v>1333</v>
      </c>
      <c r="N3" s="96" t="s">
        <v>1334</v>
      </c>
      <c r="O3" s="96" t="s">
        <v>1335</v>
      </c>
      <c r="P3" s="98" t="s">
        <v>1336</v>
      </c>
      <c r="R3" s="178"/>
      <c r="S3" s="178"/>
      <c r="T3" s="178"/>
      <c r="U3" s="178"/>
      <c r="V3" s="178"/>
      <c r="W3" s="178"/>
      <c r="X3" s="178"/>
      <c r="Y3" s="178"/>
      <c r="Z3" s="77"/>
      <c r="AA3" s="77"/>
      <c r="AB3" s="77"/>
      <c r="AC3" s="77"/>
      <c r="AD3" s="77"/>
      <c r="AE3" s="77"/>
      <c r="AF3" s="77"/>
      <c r="AG3" s="77"/>
      <c r="AH3" s="77"/>
    </row>
    <row r="4" spans="1:34" ht="12.75">
      <c r="A4" s="124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100"/>
      <c r="R4" s="142" t="s">
        <v>1337</v>
      </c>
      <c r="S4" s="144" t="s">
        <v>1338</v>
      </c>
      <c r="T4" s="144" t="s">
        <v>1339</v>
      </c>
      <c r="U4" s="144" t="s">
        <v>1340</v>
      </c>
      <c r="V4" s="145" t="s">
        <v>1341</v>
      </c>
      <c r="W4" s="144" t="s">
        <v>1342</v>
      </c>
      <c r="X4" s="144" t="s">
        <v>1343</v>
      </c>
      <c r="Y4" s="144" t="s">
        <v>1344</v>
      </c>
      <c r="Z4" s="154"/>
      <c r="AA4" s="142" t="s">
        <v>1345</v>
      </c>
      <c r="AB4" s="144" t="s">
        <v>1346</v>
      </c>
      <c r="AC4" s="144" t="s">
        <v>1347</v>
      </c>
      <c r="AD4" s="144" t="s">
        <v>1348</v>
      </c>
      <c r="AE4" s="145" t="s">
        <v>1349</v>
      </c>
      <c r="AF4" s="144" t="s">
        <v>1350</v>
      </c>
      <c r="AG4" s="144" t="s">
        <v>1351</v>
      </c>
      <c r="AH4" s="144" t="s">
        <v>1352</v>
      </c>
    </row>
    <row r="5" spans="1:34" ht="12.75">
      <c r="A5" s="124" t="s">
        <v>1353</v>
      </c>
      <c r="B5" s="101">
        <v>7.5</v>
      </c>
      <c r="C5" s="101"/>
      <c r="D5" s="101"/>
      <c r="E5" s="101"/>
      <c r="F5" s="101"/>
      <c r="G5" s="101"/>
      <c r="H5" s="101">
        <f>SUM(B5:G5)</f>
        <v>7.5</v>
      </c>
      <c r="I5" s="99" t="s">
        <v>1354</v>
      </c>
      <c r="J5" s="101">
        <v>6.5</v>
      </c>
      <c r="K5" s="101"/>
      <c r="L5" s="101"/>
      <c r="M5" s="101"/>
      <c r="N5" s="101"/>
      <c r="O5" s="101"/>
      <c r="P5" s="102">
        <f>SUM(J5:O5)</f>
        <v>6.5</v>
      </c>
      <c r="R5" s="144"/>
      <c r="S5" s="144"/>
      <c r="T5" s="144"/>
      <c r="U5" s="144"/>
      <c r="V5" s="145"/>
      <c r="W5" s="144"/>
      <c r="X5" s="144"/>
      <c r="Y5" s="144"/>
      <c r="Z5" s="154"/>
      <c r="AA5" s="144"/>
      <c r="AB5" s="144"/>
      <c r="AC5" s="144"/>
      <c r="AD5" s="144"/>
      <c r="AE5" s="145"/>
      <c r="AF5" s="144"/>
      <c r="AG5" s="144"/>
      <c r="AH5" s="144"/>
    </row>
    <row r="6" spans="1:34" ht="13.5">
      <c r="A6" s="124"/>
      <c r="B6" s="101"/>
      <c r="C6" s="101"/>
      <c r="D6" s="101"/>
      <c r="E6" s="101"/>
      <c r="F6" s="101"/>
      <c r="G6" s="101"/>
      <c r="H6" s="101"/>
      <c r="I6" s="99"/>
      <c r="J6" s="101"/>
      <c r="K6" s="101"/>
      <c r="L6" s="101"/>
      <c r="M6" s="101"/>
      <c r="N6" s="101"/>
      <c r="O6" s="101"/>
      <c r="P6" s="102"/>
      <c r="R6" s="179" t="s">
        <v>1355</v>
      </c>
      <c r="S6" s="144">
        <v>7.5</v>
      </c>
      <c r="T6" s="144"/>
      <c r="U6" s="144"/>
      <c r="V6" s="145"/>
      <c r="W6" s="144"/>
      <c r="X6" s="144"/>
      <c r="Y6" s="144">
        <f>SUM(S6:X6)</f>
        <v>7.5</v>
      </c>
      <c r="Z6" s="154"/>
      <c r="AA6" s="179" t="s">
        <v>1356</v>
      </c>
      <c r="AB6" s="144">
        <v>6.5</v>
      </c>
      <c r="AC6" s="144">
        <v>0</v>
      </c>
      <c r="AD6" s="144"/>
      <c r="AE6" s="145"/>
      <c r="AF6" s="144"/>
      <c r="AG6" s="144"/>
      <c r="AH6" s="144">
        <f>SUM(AB6:AG6)</f>
        <v>6.5</v>
      </c>
    </row>
    <row r="7" spans="1:34" ht="12.75">
      <c r="A7" s="124" t="s">
        <v>1357</v>
      </c>
      <c r="B7" s="101">
        <v>5.5</v>
      </c>
      <c r="C7" s="101"/>
      <c r="D7" s="101"/>
      <c r="E7" s="101"/>
      <c r="F7" s="101"/>
      <c r="G7" s="101"/>
      <c r="H7" s="101">
        <f>SUM(B7:G7)</f>
        <v>5.5</v>
      </c>
      <c r="I7" s="99" t="s">
        <v>1358</v>
      </c>
      <c r="J7" s="101">
        <v>6</v>
      </c>
      <c r="K7" s="101"/>
      <c r="L7" s="101"/>
      <c r="M7" s="101"/>
      <c r="N7" s="101"/>
      <c r="O7" s="101"/>
      <c r="P7" s="102">
        <f>SUM(J7:O7)</f>
        <v>6</v>
      </c>
      <c r="R7" s="180"/>
      <c r="S7" s="144"/>
      <c r="T7" s="144"/>
      <c r="U7" s="144"/>
      <c r="V7" s="145"/>
      <c r="W7" s="144"/>
      <c r="X7" s="144"/>
      <c r="Y7" s="144"/>
      <c r="Z7" s="154"/>
      <c r="AA7" s="180"/>
      <c r="AB7" s="144"/>
      <c r="AC7" s="144"/>
      <c r="AD7" s="144"/>
      <c r="AE7" s="145"/>
      <c r="AF7" s="144"/>
      <c r="AG7" s="144"/>
      <c r="AH7" s="144"/>
    </row>
    <row r="8" spans="1:34" ht="13.5">
      <c r="A8" s="124" t="s">
        <v>1359</v>
      </c>
      <c r="B8" s="101">
        <v>6</v>
      </c>
      <c r="C8" s="101"/>
      <c r="D8" s="101"/>
      <c r="E8" s="101"/>
      <c r="F8" s="101"/>
      <c r="G8" s="101"/>
      <c r="H8" s="101">
        <f>SUM(B8:G8)</f>
        <v>6</v>
      </c>
      <c r="I8" s="99" t="s">
        <v>1360</v>
      </c>
      <c r="J8" s="101">
        <v>5</v>
      </c>
      <c r="K8" s="101"/>
      <c r="L8" s="101"/>
      <c r="M8" s="101"/>
      <c r="N8" s="101"/>
      <c r="O8" s="101"/>
      <c r="P8" s="102">
        <f>SUM(J8:O8)</f>
        <v>5</v>
      </c>
      <c r="R8" s="179" t="s">
        <v>1361</v>
      </c>
      <c r="S8" s="144">
        <v>5.5</v>
      </c>
      <c r="T8" s="144"/>
      <c r="U8" s="144"/>
      <c r="V8" s="145"/>
      <c r="W8" s="144"/>
      <c r="X8" s="144"/>
      <c r="Y8" s="144">
        <f>SUM(S8:X8)</f>
        <v>5.5</v>
      </c>
      <c r="Z8" s="154"/>
      <c r="AA8" s="179" t="s">
        <v>1362</v>
      </c>
      <c r="AB8" s="144">
        <v>6</v>
      </c>
      <c r="AC8" s="144"/>
      <c r="AD8" s="144"/>
      <c r="AE8" s="145"/>
      <c r="AF8" s="144"/>
      <c r="AG8" s="144"/>
      <c r="AH8" s="144">
        <f>SUM(AB8:AG8)</f>
        <v>6</v>
      </c>
    </row>
    <row r="9" spans="1:34" ht="13.5">
      <c r="A9" s="124" t="s">
        <v>1363</v>
      </c>
      <c r="B9" s="101">
        <v>7</v>
      </c>
      <c r="C9" s="101"/>
      <c r="D9" s="101"/>
      <c r="E9" s="101"/>
      <c r="F9" s="101">
        <v>-0.5</v>
      </c>
      <c r="G9" s="101"/>
      <c r="H9" s="101">
        <f>SUM(B9:G9)</f>
        <v>6.5</v>
      </c>
      <c r="I9" s="99" t="s">
        <v>1364</v>
      </c>
      <c r="J9" s="101">
        <v>6</v>
      </c>
      <c r="K9" s="101">
        <v>3</v>
      </c>
      <c r="L9" s="101"/>
      <c r="M9" s="101"/>
      <c r="N9" s="101"/>
      <c r="O9" s="101"/>
      <c r="P9" s="102">
        <f>SUM(J9:O9)</f>
        <v>9</v>
      </c>
      <c r="R9" s="179" t="s">
        <v>1365</v>
      </c>
      <c r="S9" s="144">
        <v>6</v>
      </c>
      <c r="T9" s="144"/>
      <c r="U9" s="144"/>
      <c r="V9" s="145"/>
      <c r="W9" s="144"/>
      <c r="X9" s="144"/>
      <c r="Y9" s="144">
        <f>SUM(S9:X9)</f>
        <v>6</v>
      </c>
      <c r="Z9" s="154"/>
      <c r="AA9" s="179" t="s">
        <v>1366</v>
      </c>
      <c r="AB9" s="144">
        <v>5</v>
      </c>
      <c r="AC9" s="144"/>
      <c r="AD9" s="144"/>
      <c r="AE9" s="145"/>
      <c r="AF9" s="144"/>
      <c r="AG9" s="144"/>
      <c r="AH9" s="144">
        <f>SUM(AB9:AG9)</f>
        <v>5</v>
      </c>
    </row>
    <row r="10" spans="1:34" ht="13.5">
      <c r="A10" s="124"/>
      <c r="B10" s="101"/>
      <c r="C10" s="101"/>
      <c r="D10" s="101"/>
      <c r="E10" s="101"/>
      <c r="F10" s="101"/>
      <c r="G10" s="101"/>
      <c r="H10" s="101"/>
      <c r="I10" s="99"/>
      <c r="J10" s="101"/>
      <c r="K10" s="101"/>
      <c r="L10" s="101"/>
      <c r="M10" s="101"/>
      <c r="N10" s="101"/>
      <c r="O10" s="101"/>
      <c r="P10" s="102"/>
      <c r="R10" s="179" t="s">
        <v>1367</v>
      </c>
      <c r="S10" s="144">
        <v>7</v>
      </c>
      <c r="T10" s="144"/>
      <c r="U10" s="144"/>
      <c r="V10" s="145"/>
      <c r="W10" s="144">
        <v>-0.5</v>
      </c>
      <c r="X10" s="144"/>
      <c r="Y10" s="144">
        <f>SUM(S10:X10)</f>
        <v>6.5</v>
      </c>
      <c r="Z10" s="154"/>
      <c r="AA10" s="179" t="s">
        <v>1368</v>
      </c>
      <c r="AB10" s="144">
        <v>6</v>
      </c>
      <c r="AC10" s="144">
        <v>3</v>
      </c>
      <c r="AD10" s="144"/>
      <c r="AE10" s="145"/>
      <c r="AF10" s="144"/>
      <c r="AG10" s="144"/>
      <c r="AH10" s="144">
        <f>SUM(AB10:AG10)</f>
        <v>9</v>
      </c>
    </row>
    <row r="11" spans="1:34" ht="12.75">
      <c r="A11" s="124" t="s">
        <v>1369</v>
      </c>
      <c r="B11" s="101">
        <v>6</v>
      </c>
      <c r="C11" s="101"/>
      <c r="D11" s="101"/>
      <c r="E11" s="101"/>
      <c r="F11" s="101"/>
      <c r="G11" s="101"/>
      <c r="H11" s="101">
        <f>SUM(B11:G11)</f>
        <v>6</v>
      </c>
      <c r="I11" s="99" t="s">
        <v>1370</v>
      </c>
      <c r="J11" s="101">
        <v>7</v>
      </c>
      <c r="K11" s="101"/>
      <c r="L11" s="101"/>
      <c r="M11" s="101"/>
      <c r="N11" s="101"/>
      <c r="O11" s="101"/>
      <c r="P11" s="102">
        <f>SUM(J11:O11)</f>
        <v>7</v>
      </c>
      <c r="R11" s="180"/>
      <c r="S11" s="144"/>
      <c r="T11" s="144"/>
      <c r="U11" s="144"/>
      <c r="V11" s="145"/>
      <c r="W11" s="144"/>
      <c r="X11" s="144"/>
      <c r="Y11" s="144"/>
      <c r="Z11" s="154"/>
      <c r="AA11" s="180"/>
      <c r="AB11" s="144"/>
      <c r="AC11" s="144"/>
      <c r="AD11" s="144"/>
      <c r="AE11" s="145"/>
      <c r="AF11" s="144"/>
      <c r="AG11" s="144"/>
      <c r="AH11" s="144"/>
    </row>
    <row r="12" spans="1:34" ht="13.5">
      <c r="A12" s="130" t="s">
        <v>1371</v>
      </c>
      <c r="B12" s="101"/>
      <c r="C12" s="101"/>
      <c r="D12" s="101"/>
      <c r="E12" s="101"/>
      <c r="F12" s="101"/>
      <c r="G12" s="101"/>
      <c r="H12" s="101"/>
      <c r="I12" s="99" t="s">
        <v>1372</v>
      </c>
      <c r="J12" s="101">
        <v>5.5</v>
      </c>
      <c r="K12" s="101"/>
      <c r="L12" s="101"/>
      <c r="M12" s="101"/>
      <c r="N12" s="101"/>
      <c r="O12" s="101"/>
      <c r="P12" s="102">
        <f>SUM(J12:O12)</f>
        <v>5.5</v>
      </c>
      <c r="R12" s="179" t="s">
        <v>1373</v>
      </c>
      <c r="S12" s="144">
        <v>6</v>
      </c>
      <c r="T12" s="144"/>
      <c r="U12" s="144"/>
      <c r="V12" s="145"/>
      <c r="W12" s="144"/>
      <c r="X12" s="144"/>
      <c r="Y12" s="144">
        <f>SUM(S12:X12)</f>
        <v>6</v>
      </c>
      <c r="Z12" s="154"/>
      <c r="AA12" s="179" t="s">
        <v>1374</v>
      </c>
      <c r="AB12" s="144">
        <v>7</v>
      </c>
      <c r="AC12" s="144"/>
      <c r="AD12" s="144"/>
      <c r="AE12" s="145"/>
      <c r="AF12" s="144"/>
      <c r="AG12" s="144"/>
      <c r="AH12" s="144">
        <v>7</v>
      </c>
    </row>
    <row r="13" spans="1:34" ht="13.5">
      <c r="A13" s="124" t="s">
        <v>1375</v>
      </c>
      <c r="B13" s="101">
        <v>6</v>
      </c>
      <c r="C13" s="101"/>
      <c r="D13" s="101"/>
      <c r="E13" s="101"/>
      <c r="F13" s="101"/>
      <c r="G13" s="101"/>
      <c r="H13" s="101">
        <f>SUM(B13:G13)</f>
        <v>6</v>
      </c>
      <c r="I13" s="140" t="s">
        <v>1376</v>
      </c>
      <c r="J13" s="101"/>
      <c r="K13" s="101"/>
      <c r="L13" s="101"/>
      <c r="M13" s="101"/>
      <c r="N13" s="101"/>
      <c r="O13" s="101"/>
      <c r="P13" s="102"/>
      <c r="R13" s="181" t="s">
        <v>1377</v>
      </c>
      <c r="S13" s="144"/>
      <c r="T13" s="144"/>
      <c r="U13" s="144"/>
      <c r="V13" s="145"/>
      <c r="W13" s="144"/>
      <c r="X13" s="144"/>
      <c r="Y13" s="144"/>
      <c r="Z13" s="154"/>
      <c r="AA13" s="179" t="s">
        <v>1378</v>
      </c>
      <c r="AB13" s="144">
        <v>5.5</v>
      </c>
      <c r="AC13" s="144"/>
      <c r="AD13" s="144"/>
      <c r="AE13" s="145"/>
      <c r="AF13" s="144"/>
      <c r="AG13" s="144"/>
      <c r="AH13" s="144">
        <f>SUM(AB13:AG13)</f>
        <v>5.5</v>
      </c>
    </row>
    <row r="14" spans="1:34" ht="13.5">
      <c r="A14" s="130" t="s">
        <v>1379</v>
      </c>
      <c r="B14" s="101"/>
      <c r="C14" s="101"/>
      <c r="D14" s="101"/>
      <c r="E14" s="101"/>
      <c r="F14" s="101"/>
      <c r="G14" s="101"/>
      <c r="H14" s="101"/>
      <c r="I14" s="99" t="s">
        <v>1380</v>
      </c>
      <c r="J14" s="101">
        <v>6</v>
      </c>
      <c r="K14" s="101"/>
      <c r="L14" s="101"/>
      <c r="M14" s="101"/>
      <c r="N14" s="101">
        <v>-0.5</v>
      </c>
      <c r="O14" s="101"/>
      <c r="P14" s="102">
        <f>SUM(J14:O14)</f>
        <v>5.5</v>
      </c>
      <c r="R14" s="179" t="s">
        <v>1381</v>
      </c>
      <c r="S14" s="144">
        <v>6</v>
      </c>
      <c r="T14" s="144"/>
      <c r="U14" s="144"/>
      <c r="V14" s="145"/>
      <c r="W14" s="144"/>
      <c r="X14" s="144"/>
      <c r="Y14" s="144">
        <f>SUM(S14:X14)</f>
        <v>6</v>
      </c>
      <c r="Z14" s="154"/>
      <c r="AA14" s="181" t="s">
        <v>1382</v>
      </c>
      <c r="AB14" s="144"/>
      <c r="AC14" s="144"/>
      <c r="AD14" s="144"/>
      <c r="AE14" s="145"/>
      <c r="AF14" s="144"/>
      <c r="AG14" s="144"/>
      <c r="AH14" s="144"/>
    </row>
    <row r="15" spans="1:34" ht="13.5">
      <c r="A15" s="124"/>
      <c r="B15" s="101"/>
      <c r="C15" s="101"/>
      <c r="D15" s="101"/>
      <c r="E15" s="101"/>
      <c r="F15" s="101"/>
      <c r="G15" s="101"/>
      <c r="H15" s="101"/>
      <c r="I15" s="99"/>
      <c r="J15" s="101"/>
      <c r="K15" s="101"/>
      <c r="L15" s="101"/>
      <c r="M15" s="101"/>
      <c r="N15" s="101"/>
      <c r="O15" s="101"/>
      <c r="P15" s="102"/>
      <c r="R15" s="182" t="s">
        <v>1383</v>
      </c>
      <c r="S15" s="144">
        <v>6</v>
      </c>
      <c r="T15" s="144"/>
      <c r="U15" s="144"/>
      <c r="V15" s="145"/>
      <c r="W15" s="144"/>
      <c r="X15" s="144"/>
      <c r="Y15" s="144">
        <v>6</v>
      </c>
      <c r="Z15" s="154"/>
      <c r="AA15" s="179" t="s">
        <v>1384</v>
      </c>
      <c r="AB15" s="144">
        <v>6</v>
      </c>
      <c r="AC15" s="144"/>
      <c r="AD15" s="144"/>
      <c r="AE15" s="145"/>
      <c r="AF15" s="144">
        <v>-0.5</v>
      </c>
      <c r="AG15" s="144"/>
      <c r="AH15" s="144">
        <v>5.5</v>
      </c>
    </row>
    <row r="16" spans="1:34" ht="12.75">
      <c r="A16" s="130" t="s">
        <v>1385</v>
      </c>
      <c r="B16" s="101"/>
      <c r="C16" s="101"/>
      <c r="D16" s="101"/>
      <c r="E16" s="101"/>
      <c r="F16" s="101"/>
      <c r="G16" s="101"/>
      <c r="H16" s="101"/>
      <c r="I16" s="99" t="s">
        <v>1386</v>
      </c>
      <c r="J16" s="101">
        <v>5</v>
      </c>
      <c r="K16" s="101"/>
      <c r="L16" s="101"/>
      <c r="M16" s="101"/>
      <c r="N16" s="101"/>
      <c r="O16" s="101"/>
      <c r="P16" s="102">
        <f>SUM(J16:O16)</f>
        <v>5</v>
      </c>
      <c r="R16" s="180"/>
      <c r="S16" s="144"/>
      <c r="T16" s="144"/>
      <c r="U16" s="144"/>
      <c r="V16" s="145"/>
      <c r="W16" s="144"/>
      <c r="X16" s="144"/>
      <c r="Y16" s="144"/>
      <c r="Z16" s="154"/>
      <c r="AA16" s="180"/>
      <c r="AB16" s="144"/>
      <c r="AC16" s="144"/>
      <c r="AD16" s="144"/>
      <c r="AE16" s="145"/>
      <c r="AF16" s="144"/>
      <c r="AG16" s="144"/>
      <c r="AH16" s="144"/>
    </row>
    <row r="17" spans="1:34" ht="13.5">
      <c r="A17" s="124" t="s">
        <v>1387</v>
      </c>
      <c r="B17" s="101">
        <v>6.5</v>
      </c>
      <c r="C17" s="101"/>
      <c r="D17" s="101"/>
      <c r="E17" s="101">
        <v>1</v>
      </c>
      <c r="F17" s="101"/>
      <c r="G17" s="101"/>
      <c r="H17" s="101">
        <f>SUM(B17:G17)</f>
        <v>7.5</v>
      </c>
      <c r="I17" s="140" t="s">
        <v>1388</v>
      </c>
      <c r="J17" s="101"/>
      <c r="K17" s="101"/>
      <c r="L17" s="101"/>
      <c r="M17" s="101"/>
      <c r="N17" s="101"/>
      <c r="O17" s="101"/>
      <c r="P17" s="102"/>
      <c r="R17" s="181" t="s">
        <v>1389</v>
      </c>
      <c r="S17" s="144"/>
      <c r="T17" s="144"/>
      <c r="U17" s="144"/>
      <c r="V17" s="145"/>
      <c r="W17" s="144"/>
      <c r="X17" s="144"/>
      <c r="Y17" s="144"/>
      <c r="Z17" s="154"/>
      <c r="AA17" s="179" t="s">
        <v>1390</v>
      </c>
      <c r="AB17" s="144">
        <v>5</v>
      </c>
      <c r="AC17" s="144"/>
      <c r="AD17" s="144"/>
      <c r="AE17" s="145"/>
      <c r="AF17" s="144"/>
      <c r="AG17" s="144"/>
      <c r="AH17" s="144">
        <v>5</v>
      </c>
    </row>
    <row r="18" spans="1:34" ht="13.5">
      <c r="A18" s="124" t="s">
        <v>1391</v>
      </c>
      <c r="B18" s="101">
        <v>6.5</v>
      </c>
      <c r="C18" s="101"/>
      <c r="D18" s="101"/>
      <c r="E18" s="101">
        <v>1</v>
      </c>
      <c r="F18" s="101"/>
      <c r="G18" s="101"/>
      <c r="H18" s="101">
        <f>SUM(B18:G18)</f>
        <v>7.5</v>
      </c>
      <c r="I18" s="99" t="s">
        <v>1392</v>
      </c>
      <c r="J18" s="101">
        <v>5</v>
      </c>
      <c r="K18" s="101"/>
      <c r="L18" s="101"/>
      <c r="M18" s="101"/>
      <c r="N18" s="101"/>
      <c r="O18" s="101"/>
      <c r="P18" s="102">
        <f>SUM(J18:O18)</f>
        <v>5</v>
      </c>
      <c r="R18" s="179" t="s">
        <v>1393</v>
      </c>
      <c r="S18" s="144">
        <v>6.5</v>
      </c>
      <c r="T18" s="144"/>
      <c r="U18" s="144"/>
      <c r="V18" s="145"/>
      <c r="W18" s="144"/>
      <c r="X18" s="144"/>
      <c r="Y18" s="144">
        <f>SUM(S18:X18)</f>
        <v>6.5</v>
      </c>
      <c r="Z18" s="154"/>
      <c r="AA18" s="181" t="s">
        <v>1394</v>
      </c>
      <c r="AB18" s="144"/>
      <c r="AC18" s="144"/>
      <c r="AD18" s="144"/>
      <c r="AE18" s="145"/>
      <c r="AF18" s="144"/>
      <c r="AG18" s="144"/>
      <c r="AH18" s="144"/>
    </row>
    <row r="19" spans="1:34" ht="13.5">
      <c r="A19" s="124"/>
      <c r="B19" s="101"/>
      <c r="C19" s="101"/>
      <c r="D19" s="101"/>
      <c r="E19" s="101"/>
      <c r="F19" s="101"/>
      <c r="G19" s="101"/>
      <c r="H19" s="101"/>
      <c r="I19" s="99"/>
      <c r="J19" s="101"/>
      <c r="K19" s="101"/>
      <c r="L19" s="101"/>
      <c r="M19" s="101"/>
      <c r="N19" s="101"/>
      <c r="O19" s="101"/>
      <c r="P19" s="102"/>
      <c r="R19" s="179" t="s">
        <v>1395</v>
      </c>
      <c r="S19" s="144">
        <v>6.5</v>
      </c>
      <c r="T19" s="144"/>
      <c r="U19" s="144"/>
      <c r="V19" s="145"/>
      <c r="W19" s="144"/>
      <c r="X19" s="144"/>
      <c r="Y19" s="144">
        <f>SUM(S19:X19)</f>
        <v>6.5</v>
      </c>
      <c r="Z19" s="154"/>
      <c r="AA19" s="179" t="s">
        <v>1396</v>
      </c>
      <c r="AB19" s="144">
        <v>5</v>
      </c>
      <c r="AC19" s="144"/>
      <c r="AD19" s="144"/>
      <c r="AE19" s="145"/>
      <c r="AF19" s="144"/>
      <c r="AG19" s="144"/>
      <c r="AH19" s="144">
        <f>SUM(AB19:AG19)</f>
        <v>5</v>
      </c>
    </row>
    <row r="20" spans="1:34" ht="12.75">
      <c r="A20" s="124"/>
      <c r="B20" s="101"/>
      <c r="C20" s="101"/>
      <c r="D20" s="101"/>
      <c r="E20" s="101"/>
      <c r="F20" s="101"/>
      <c r="G20" s="101"/>
      <c r="H20" s="101"/>
      <c r="I20" s="99"/>
      <c r="J20" s="101"/>
      <c r="K20" s="101"/>
      <c r="L20" s="101"/>
      <c r="M20" s="101"/>
      <c r="N20" s="101"/>
      <c r="O20" s="101"/>
      <c r="P20" s="102"/>
      <c r="R20" s="180"/>
      <c r="S20" s="144"/>
      <c r="T20" s="144"/>
      <c r="U20" s="144"/>
      <c r="V20" s="145"/>
      <c r="W20" s="144"/>
      <c r="X20" s="144"/>
      <c r="Y20" s="144"/>
      <c r="Z20" s="154"/>
      <c r="AA20" s="180"/>
      <c r="AB20" s="144"/>
      <c r="AC20" s="144"/>
      <c r="AD20" s="144"/>
      <c r="AE20" s="145"/>
      <c r="AF20" s="144"/>
      <c r="AG20" s="144"/>
      <c r="AH20" s="144"/>
    </row>
    <row r="21" spans="1:34" ht="13.5">
      <c r="A21" s="124"/>
      <c r="B21" s="101"/>
      <c r="C21" s="101"/>
      <c r="D21" s="101"/>
      <c r="E21" s="101"/>
      <c r="F21" s="101"/>
      <c r="G21" s="101"/>
      <c r="H21" s="101"/>
      <c r="I21" s="99"/>
      <c r="J21" s="101"/>
      <c r="K21" s="101"/>
      <c r="L21" s="101"/>
      <c r="M21" s="101"/>
      <c r="N21" s="101"/>
      <c r="O21" s="101"/>
      <c r="P21" s="102"/>
      <c r="R21" s="179" t="s">
        <v>1397</v>
      </c>
      <c r="S21" s="144"/>
      <c r="T21" s="144"/>
      <c r="U21" s="144"/>
      <c r="V21" s="145"/>
      <c r="W21" s="144"/>
      <c r="X21" s="144"/>
      <c r="Y21" s="144"/>
      <c r="Z21" s="154"/>
      <c r="AA21" s="179" t="s">
        <v>1398</v>
      </c>
      <c r="AB21" s="144"/>
      <c r="AC21" s="144"/>
      <c r="AD21" s="144"/>
      <c r="AE21" s="145"/>
      <c r="AF21" s="144"/>
      <c r="AG21" s="144"/>
      <c r="AH21" s="144"/>
    </row>
    <row r="22" spans="1:34" ht="12.75">
      <c r="A22" s="124" t="s">
        <v>1399</v>
      </c>
      <c r="B22" s="101"/>
      <c r="C22" s="101"/>
      <c r="D22" s="101"/>
      <c r="E22" s="101"/>
      <c r="F22" s="101"/>
      <c r="G22" s="101"/>
      <c r="H22" s="101"/>
      <c r="I22" s="99" t="s">
        <v>1400</v>
      </c>
      <c r="J22" s="101"/>
      <c r="K22" s="101"/>
      <c r="L22" s="101"/>
      <c r="M22" s="101"/>
      <c r="N22" s="101"/>
      <c r="O22" s="101"/>
      <c r="P22" s="102"/>
      <c r="R22" s="180"/>
      <c r="S22" s="144"/>
      <c r="T22" s="144"/>
      <c r="U22" s="144"/>
      <c r="V22" s="145"/>
      <c r="W22" s="144"/>
      <c r="X22" s="144"/>
      <c r="Y22" s="144"/>
      <c r="Z22" s="154"/>
      <c r="AA22" s="180"/>
      <c r="AB22" s="144"/>
      <c r="AC22" s="144"/>
      <c r="AD22" s="144"/>
      <c r="AE22" s="145"/>
      <c r="AF22" s="144"/>
      <c r="AG22" s="144"/>
      <c r="AH22" s="144"/>
    </row>
    <row r="23" spans="1:34" ht="13.5">
      <c r="A23" s="124"/>
      <c r="B23" s="101"/>
      <c r="C23" s="101"/>
      <c r="D23" s="101"/>
      <c r="E23" s="101"/>
      <c r="F23" s="101"/>
      <c r="G23" s="101"/>
      <c r="H23" s="101"/>
      <c r="I23" s="99"/>
      <c r="J23" s="101"/>
      <c r="K23" s="101"/>
      <c r="L23" s="101"/>
      <c r="M23" s="101"/>
      <c r="N23" s="101"/>
      <c r="O23" s="101"/>
      <c r="P23" s="102"/>
      <c r="R23" s="179" t="s">
        <v>1401</v>
      </c>
      <c r="S23" s="144"/>
      <c r="T23" s="144"/>
      <c r="U23" s="144"/>
      <c r="V23" s="145"/>
      <c r="W23" s="144"/>
      <c r="X23" s="144"/>
      <c r="Y23" s="144"/>
      <c r="Z23" s="154"/>
      <c r="AA23" s="179" t="s">
        <v>1402</v>
      </c>
      <c r="AB23" s="144"/>
      <c r="AC23" s="144"/>
      <c r="AD23" s="144"/>
      <c r="AE23" s="145"/>
      <c r="AF23" s="144"/>
      <c r="AG23" s="144"/>
      <c r="AH23" s="144"/>
    </row>
    <row r="24" spans="1:34" ht="12.75">
      <c r="A24" s="124" t="s">
        <v>1403</v>
      </c>
      <c r="B24" s="101"/>
      <c r="C24" s="101"/>
      <c r="D24" s="101"/>
      <c r="E24" s="101"/>
      <c r="F24" s="101"/>
      <c r="G24" s="101"/>
      <c r="H24" s="101"/>
      <c r="I24" s="99" t="s">
        <v>1404</v>
      </c>
      <c r="J24" s="101"/>
      <c r="K24" s="101"/>
      <c r="L24" s="101"/>
      <c r="M24" s="101"/>
      <c r="N24" s="101"/>
      <c r="O24" s="101"/>
      <c r="P24" s="102"/>
      <c r="R24" s="180"/>
      <c r="S24" s="144"/>
      <c r="T24" s="144"/>
      <c r="U24" s="144"/>
      <c r="V24" s="145"/>
      <c r="W24" s="144"/>
      <c r="X24" s="144"/>
      <c r="Y24" s="144"/>
      <c r="Z24" s="154"/>
      <c r="AA24" s="180"/>
      <c r="AB24" s="144"/>
      <c r="AC24" s="144"/>
      <c r="AD24" s="144"/>
      <c r="AE24" s="145"/>
      <c r="AF24" s="144"/>
      <c r="AG24" s="144"/>
      <c r="AH24" s="144"/>
    </row>
    <row r="25" spans="1:34" ht="13.5">
      <c r="A25" s="124" t="s">
        <v>1405</v>
      </c>
      <c r="B25" s="101"/>
      <c r="C25" s="101"/>
      <c r="D25" s="101"/>
      <c r="E25" s="101"/>
      <c r="F25" s="101"/>
      <c r="G25" s="101"/>
      <c r="H25" s="101"/>
      <c r="I25" s="99" t="s">
        <v>1406</v>
      </c>
      <c r="J25" s="101"/>
      <c r="K25" s="101"/>
      <c r="L25" s="101"/>
      <c r="M25" s="101"/>
      <c r="N25" s="101"/>
      <c r="O25" s="101"/>
      <c r="P25" s="102"/>
      <c r="R25" s="179" t="s">
        <v>1407</v>
      </c>
      <c r="S25" s="144"/>
      <c r="T25" s="144"/>
      <c r="U25" s="144"/>
      <c r="V25" s="145"/>
      <c r="W25" s="144"/>
      <c r="X25" s="144"/>
      <c r="Y25" s="144"/>
      <c r="Z25" s="154"/>
      <c r="AA25" s="179" t="s">
        <v>1408</v>
      </c>
      <c r="AB25" s="144"/>
      <c r="AC25" s="144"/>
      <c r="AD25" s="144"/>
      <c r="AE25" s="145"/>
      <c r="AF25" s="144"/>
      <c r="AG25" s="144"/>
      <c r="AH25" s="144"/>
    </row>
    <row r="26" spans="1:34" ht="13.5">
      <c r="A26" s="124"/>
      <c r="B26" s="101"/>
      <c r="C26" s="101"/>
      <c r="D26" s="101"/>
      <c r="E26" s="101"/>
      <c r="F26" s="101"/>
      <c r="G26" s="101"/>
      <c r="H26" s="101"/>
      <c r="I26" s="99"/>
      <c r="J26" s="101"/>
      <c r="K26" s="101"/>
      <c r="L26" s="101"/>
      <c r="M26" s="101"/>
      <c r="N26" s="101"/>
      <c r="O26" s="101"/>
      <c r="P26" s="102"/>
      <c r="R26" s="179" t="s">
        <v>1409</v>
      </c>
      <c r="S26" s="144"/>
      <c r="T26" s="144"/>
      <c r="U26" s="144"/>
      <c r="V26" s="145"/>
      <c r="W26" s="144"/>
      <c r="X26" s="144"/>
      <c r="Y26" s="144"/>
      <c r="Z26" s="154"/>
      <c r="AA26" s="179" t="s">
        <v>1410</v>
      </c>
      <c r="AB26" s="144"/>
      <c r="AC26" s="144"/>
      <c r="AD26" s="144"/>
      <c r="AE26" s="145"/>
      <c r="AF26" s="144"/>
      <c r="AG26" s="144"/>
      <c r="AH26" s="144"/>
    </row>
    <row r="27" spans="1:34" ht="12.75">
      <c r="A27" s="124" t="s">
        <v>1411</v>
      </c>
      <c r="B27" s="101">
        <v>6</v>
      </c>
      <c r="C27" s="101"/>
      <c r="D27" s="101"/>
      <c r="E27" s="101"/>
      <c r="F27" s="101"/>
      <c r="G27" s="101"/>
      <c r="H27" s="101">
        <f>SUM(B27:G27)</f>
        <v>6</v>
      </c>
      <c r="I27" s="99" t="s">
        <v>1412</v>
      </c>
      <c r="J27" s="101">
        <v>5</v>
      </c>
      <c r="K27" s="101"/>
      <c r="L27" s="101"/>
      <c r="M27" s="101"/>
      <c r="N27" s="101"/>
      <c r="O27" s="101"/>
      <c r="P27" s="102">
        <f>SUM(J27:O27)</f>
        <v>5</v>
      </c>
      <c r="R27" s="180"/>
      <c r="S27" s="144"/>
      <c r="T27" s="144"/>
      <c r="U27" s="144"/>
      <c r="V27" s="145"/>
      <c r="W27" s="144"/>
      <c r="X27" s="144"/>
      <c r="Y27" s="144"/>
      <c r="Z27" s="154"/>
      <c r="AA27" s="180"/>
      <c r="AB27" s="144"/>
      <c r="AC27" s="144"/>
      <c r="AD27" s="144"/>
      <c r="AE27" s="145"/>
      <c r="AF27" s="144"/>
      <c r="AG27" s="144"/>
      <c r="AH27" s="144"/>
    </row>
    <row r="28" spans="1:34" ht="13.5">
      <c r="A28" s="124" t="s">
        <v>1413</v>
      </c>
      <c r="B28" s="101">
        <v>6</v>
      </c>
      <c r="C28" s="101">
        <v>3</v>
      </c>
      <c r="D28" s="101"/>
      <c r="E28" s="101"/>
      <c r="F28" s="101"/>
      <c r="G28" s="101"/>
      <c r="H28" s="101">
        <f>SUM(B28:G28)</f>
        <v>9</v>
      </c>
      <c r="I28" s="99" t="s">
        <v>1414</v>
      </c>
      <c r="J28" s="101"/>
      <c r="K28" s="101"/>
      <c r="L28" s="101"/>
      <c r="M28" s="101"/>
      <c r="N28" s="101"/>
      <c r="O28" s="101"/>
      <c r="P28" s="102"/>
      <c r="R28" s="183" t="s">
        <v>1415</v>
      </c>
      <c r="S28" s="144">
        <v>6</v>
      </c>
      <c r="T28" s="144"/>
      <c r="U28" s="144"/>
      <c r="V28" s="145"/>
      <c r="W28" s="144"/>
      <c r="X28" s="144"/>
      <c r="Y28" s="144">
        <v>6</v>
      </c>
      <c r="Z28" s="154"/>
      <c r="AA28" s="179" t="s">
        <v>1416</v>
      </c>
      <c r="AB28" s="144">
        <v>5</v>
      </c>
      <c r="AC28" s="144"/>
      <c r="AD28" s="144"/>
      <c r="AE28" s="145"/>
      <c r="AF28" s="144"/>
      <c r="AG28" s="144"/>
      <c r="AH28" s="144">
        <v>5</v>
      </c>
    </row>
    <row r="29" spans="1:34" ht="13.5">
      <c r="A29" s="124"/>
      <c r="B29" s="101"/>
      <c r="C29" s="101"/>
      <c r="D29" s="101"/>
      <c r="E29" s="101"/>
      <c r="F29" s="101"/>
      <c r="G29" s="101"/>
      <c r="H29" s="101"/>
      <c r="I29" s="99"/>
      <c r="J29" s="101"/>
      <c r="K29" s="101"/>
      <c r="L29" s="101"/>
      <c r="M29" s="101"/>
      <c r="N29" s="101"/>
      <c r="O29" s="101"/>
      <c r="P29" s="102"/>
      <c r="R29" s="179" t="s">
        <v>1417</v>
      </c>
      <c r="S29" s="144"/>
      <c r="T29" s="144"/>
      <c r="U29" s="144"/>
      <c r="V29" s="145"/>
      <c r="W29" s="144"/>
      <c r="X29" s="144"/>
      <c r="Y29" s="144"/>
      <c r="Z29" s="154"/>
      <c r="AA29" s="179" t="s">
        <v>1418</v>
      </c>
      <c r="AB29" s="144"/>
      <c r="AC29" s="144"/>
      <c r="AD29" s="144"/>
      <c r="AE29" s="145"/>
      <c r="AF29" s="144"/>
      <c r="AG29" s="144"/>
      <c r="AH29" s="144"/>
    </row>
    <row r="30" spans="1:34" ht="12.75">
      <c r="A30" s="124" t="s">
        <v>1419</v>
      </c>
      <c r="B30" s="101">
        <v>6.5</v>
      </c>
      <c r="C30" s="101"/>
      <c r="D30" s="101"/>
      <c r="E30" s="101"/>
      <c r="F30" s="101"/>
      <c r="G30" s="101"/>
      <c r="H30" s="101">
        <f>SUM(B30:G30)</f>
        <v>6.5</v>
      </c>
      <c r="I30" s="99" t="s">
        <v>1420</v>
      </c>
      <c r="J30" s="101">
        <v>7.5</v>
      </c>
      <c r="K30" s="101"/>
      <c r="L30" s="101"/>
      <c r="M30" s="101">
        <v>4</v>
      </c>
      <c r="N30" s="101"/>
      <c r="O30" s="101"/>
      <c r="P30" s="102">
        <f>SUM(J30:O30)</f>
        <v>11.5</v>
      </c>
      <c r="R30" s="180"/>
      <c r="S30" s="144"/>
      <c r="T30" s="144"/>
      <c r="U30" s="144"/>
      <c r="V30" s="145"/>
      <c r="W30" s="144"/>
      <c r="X30" s="144"/>
      <c r="Y30" s="144"/>
      <c r="Z30" s="154"/>
      <c r="AA30" s="180"/>
      <c r="AB30" s="144"/>
      <c r="AC30" s="144"/>
      <c r="AD30" s="144"/>
      <c r="AE30" s="145"/>
      <c r="AF30" s="144"/>
      <c r="AG30" s="144"/>
      <c r="AH30" s="144"/>
    </row>
    <row r="31" spans="1:34" ht="13.5">
      <c r="A31" s="124" t="s">
        <v>1421</v>
      </c>
      <c r="B31" s="101"/>
      <c r="C31" s="101"/>
      <c r="D31" s="101"/>
      <c r="E31" s="101"/>
      <c r="F31" s="101"/>
      <c r="G31" s="101"/>
      <c r="H31" s="101"/>
      <c r="I31" s="99" t="s">
        <v>1422</v>
      </c>
      <c r="J31" s="101"/>
      <c r="K31" s="101"/>
      <c r="L31" s="101"/>
      <c r="M31" s="101"/>
      <c r="N31" s="101"/>
      <c r="O31" s="101"/>
      <c r="P31" s="102"/>
      <c r="R31" s="179" t="s">
        <v>1423</v>
      </c>
      <c r="S31" s="144">
        <v>6.5</v>
      </c>
      <c r="T31" s="144"/>
      <c r="U31" s="144"/>
      <c r="V31" s="145"/>
      <c r="W31" s="144"/>
      <c r="X31" s="144"/>
      <c r="Y31" s="144">
        <v>6.5</v>
      </c>
      <c r="Z31" s="154"/>
      <c r="AA31" s="179" t="s">
        <v>1424</v>
      </c>
      <c r="AB31" s="144">
        <v>7.5</v>
      </c>
      <c r="AC31" s="144"/>
      <c r="AD31" s="144"/>
      <c r="AE31" s="145"/>
      <c r="AF31" s="144"/>
      <c r="AG31" s="144"/>
      <c r="AH31" s="144">
        <v>7.5</v>
      </c>
    </row>
    <row r="32" spans="1:34" ht="13.5">
      <c r="A32" s="124"/>
      <c r="B32" s="99"/>
      <c r="C32" s="99"/>
      <c r="D32" s="99"/>
      <c r="E32" s="99"/>
      <c r="F32" s="99"/>
      <c r="G32" s="99"/>
      <c r="H32" s="101"/>
      <c r="I32" s="99"/>
      <c r="J32" s="99"/>
      <c r="K32" s="99"/>
      <c r="L32" s="99"/>
      <c r="M32" s="99"/>
      <c r="N32" s="99"/>
      <c r="O32" s="99"/>
      <c r="P32" s="102"/>
      <c r="R32" s="179" t="s">
        <v>1425</v>
      </c>
      <c r="S32" s="144"/>
      <c r="T32" s="144"/>
      <c r="U32" s="144"/>
      <c r="V32" s="145"/>
      <c r="W32" s="144"/>
      <c r="X32" s="144"/>
      <c r="Y32" s="144"/>
      <c r="Z32" s="154"/>
      <c r="AA32" s="179" t="s">
        <v>1426</v>
      </c>
      <c r="AB32" s="144"/>
      <c r="AC32" s="144"/>
      <c r="AD32" s="144"/>
      <c r="AE32" s="145"/>
      <c r="AF32" s="144"/>
      <c r="AG32" s="144"/>
      <c r="AH32" s="144"/>
    </row>
    <row r="33" spans="1:34" ht="12.75">
      <c r="A33" s="124"/>
      <c r="B33" s="99"/>
      <c r="C33" s="99"/>
      <c r="D33" s="99"/>
      <c r="E33" s="316" t="s">
        <v>1427</v>
      </c>
      <c r="F33" s="316"/>
      <c r="G33" s="316"/>
      <c r="H33" s="101">
        <f>SUM(H5:H31)</f>
        <v>74</v>
      </c>
      <c r="I33" s="99"/>
      <c r="J33" s="99"/>
      <c r="K33" s="99"/>
      <c r="L33" s="99"/>
      <c r="M33" s="316" t="s">
        <v>1428</v>
      </c>
      <c r="N33" s="316"/>
      <c r="O33" s="316"/>
      <c r="P33" s="102">
        <f>SUM(P5:P31)</f>
        <v>71</v>
      </c>
      <c r="R33" s="144"/>
      <c r="S33" s="144"/>
      <c r="T33" s="144"/>
      <c r="U33" s="144"/>
      <c r="V33" s="145"/>
      <c r="W33" s="144"/>
      <c r="X33" s="144"/>
      <c r="Y33" s="144"/>
      <c r="Z33" s="154"/>
      <c r="AA33" s="144"/>
      <c r="AB33" s="144"/>
      <c r="AC33" s="144"/>
      <c r="AD33" s="144"/>
      <c r="AE33" s="145"/>
      <c r="AF33" s="144"/>
      <c r="AG33" s="144"/>
      <c r="AH33" s="144"/>
    </row>
    <row r="34" spans="1:34" ht="12.75">
      <c r="A34" s="124"/>
      <c r="B34" s="99"/>
      <c r="C34" s="99"/>
      <c r="D34" s="99"/>
      <c r="E34" s="316" t="s">
        <v>1429</v>
      </c>
      <c r="F34" s="316"/>
      <c r="G34" s="316"/>
      <c r="H34" s="127">
        <v>3</v>
      </c>
      <c r="I34" s="99"/>
      <c r="J34" s="99"/>
      <c r="K34" s="99"/>
      <c r="L34" s="99"/>
      <c r="M34" s="316" t="s">
        <v>1430</v>
      </c>
      <c r="N34" s="316"/>
      <c r="O34" s="316"/>
      <c r="P34" s="128">
        <v>2</v>
      </c>
      <c r="R34" s="144"/>
      <c r="S34" s="144"/>
      <c r="T34" s="144"/>
      <c r="U34" s="144"/>
      <c r="V34" s="145"/>
      <c r="W34" s="144"/>
      <c r="X34" s="142" t="s">
        <v>1431</v>
      </c>
      <c r="Y34" s="142">
        <f>SUM(Y6:Y32)</f>
        <v>69</v>
      </c>
      <c r="Z34" s="154"/>
      <c r="AA34" s="184"/>
      <c r="AB34" s="184"/>
      <c r="AC34" s="184"/>
      <c r="AD34" s="184"/>
      <c r="AE34" s="185"/>
      <c r="AF34" s="184"/>
      <c r="AG34" s="142" t="s">
        <v>1432</v>
      </c>
      <c r="AH34" s="142">
        <f>SUM(AH6:AH32)</f>
        <v>67</v>
      </c>
    </row>
    <row r="35" spans="1:34" ht="12.75">
      <c r="A35" s="126"/>
      <c r="B35" s="108"/>
      <c r="C35" s="108"/>
      <c r="D35" s="108"/>
      <c r="E35" s="108"/>
      <c r="F35" s="108"/>
      <c r="G35" s="108"/>
      <c r="H35" s="106"/>
      <c r="I35" s="108"/>
      <c r="J35" s="108"/>
      <c r="K35" s="108"/>
      <c r="L35" s="108"/>
      <c r="M35" s="108"/>
      <c r="N35" s="108"/>
      <c r="O35" s="108"/>
      <c r="P35" s="109"/>
      <c r="R35" s="186" t="s">
        <v>1433</v>
      </c>
      <c r="S35" s="144"/>
      <c r="T35" s="144"/>
      <c r="U35" s="144"/>
      <c r="V35" s="145"/>
      <c r="W35" s="144"/>
      <c r="X35" s="142" t="s">
        <v>1434</v>
      </c>
      <c r="Y35" s="153">
        <f>ROUNDDOWN((1+(Y34-66)/3),0)</f>
        <v>2</v>
      </c>
      <c r="Z35" s="154"/>
      <c r="AA35" s="77"/>
      <c r="AB35" s="77"/>
      <c r="AC35" s="77"/>
      <c r="AD35" s="77"/>
      <c r="AE35" s="187"/>
      <c r="AF35" s="77"/>
      <c r="AG35" s="142" t="s">
        <v>1435</v>
      </c>
      <c r="AH35" s="153">
        <f>ROUNDDOWN((1+(AH34-66)/3),0)</f>
        <v>1</v>
      </c>
    </row>
    <row r="36" spans="1:34" ht="12.75">
      <c r="A36" s="123" t="s">
        <v>1436</v>
      </c>
      <c r="B36" s="96" t="s">
        <v>1437</v>
      </c>
      <c r="C36" s="96" t="s">
        <v>1438</v>
      </c>
      <c r="D36" s="96" t="s">
        <v>1439</v>
      </c>
      <c r="E36" s="96" t="s">
        <v>1440</v>
      </c>
      <c r="F36" s="96" t="s">
        <v>1441</v>
      </c>
      <c r="G36" s="96" t="s">
        <v>1442</v>
      </c>
      <c r="H36" s="96" t="s">
        <v>1443</v>
      </c>
      <c r="I36" s="129" t="s">
        <v>1444</v>
      </c>
      <c r="J36" s="96" t="s">
        <v>1445</v>
      </c>
      <c r="K36" s="96" t="s">
        <v>1446</v>
      </c>
      <c r="L36" s="96" t="s">
        <v>1447</v>
      </c>
      <c r="M36" s="96" t="s">
        <v>1448</v>
      </c>
      <c r="N36" s="96" t="s">
        <v>1449</v>
      </c>
      <c r="O36" s="96" t="s">
        <v>1450</v>
      </c>
      <c r="P36" s="98" t="s">
        <v>1451</v>
      </c>
      <c r="R36" s="178"/>
      <c r="S36" s="178"/>
      <c r="T36" s="178"/>
      <c r="U36" s="178"/>
      <c r="V36" s="188"/>
      <c r="W36" s="178"/>
      <c r="X36" s="178"/>
      <c r="Y36" s="178"/>
      <c r="Z36" s="77"/>
      <c r="AA36" s="77"/>
      <c r="AB36" s="77"/>
      <c r="AC36" s="77"/>
      <c r="AD36" s="77"/>
      <c r="AE36" s="187"/>
      <c r="AF36" s="77"/>
      <c r="AG36" s="77"/>
      <c r="AH36" s="77"/>
    </row>
    <row r="37" spans="1:34" ht="12.75">
      <c r="A37" s="124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100"/>
      <c r="R37" s="142" t="s">
        <v>1452</v>
      </c>
      <c r="S37" s="144" t="s">
        <v>1453</v>
      </c>
      <c r="T37" s="144" t="s">
        <v>1454</v>
      </c>
      <c r="U37" s="144" t="s">
        <v>1455</v>
      </c>
      <c r="V37" s="145" t="s">
        <v>1456</v>
      </c>
      <c r="W37" s="144" t="s">
        <v>1457</v>
      </c>
      <c r="X37" s="144" t="s">
        <v>1458</v>
      </c>
      <c r="Y37" s="144" t="s">
        <v>1459</v>
      </c>
      <c r="Z37" s="154"/>
      <c r="AA37" s="142" t="s">
        <v>1460</v>
      </c>
      <c r="AB37" s="144" t="s">
        <v>1461</v>
      </c>
      <c r="AC37" s="144" t="s">
        <v>1462</v>
      </c>
      <c r="AD37" s="144" t="s">
        <v>1463</v>
      </c>
      <c r="AE37" s="145" t="s">
        <v>1464</v>
      </c>
      <c r="AF37" s="144" t="s">
        <v>1465</v>
      </c>
      <c r="AG37" s="144" t="s">
        <v>1466</v>
      </c>
      <c r="AH37" s="144" t="s">
        <v>1467</v>
      </c>
    </row>
    <row r="38" spans="1:34" ht="12.75">
      <c r="A38" s="124" t="s">
        <v>1468</v>
      </c>
      <c r="B38" s="101">
        <v>6.5</v>
      </c>
      <c r="C38" s="101">
        <v>-1</v>
      </c>
      <c r="D38" s="101"/>
      <c r="E38" s="101"/>
      <c r="F38" s="101"/>
      <c r="G38" s="101"/>
      <c r="H38" s="101">
        <f>SUM(B38:G38)</f>
        <v>5.5</v>
      </c>
      <c r="I38" s="99" t="s">
        <v>1469</v>
      </c>
      <c r="J38" s="101">
        <v>7</v>
      </c>
      <c r="K38" s="101">
        <v>-1</v>
      </c>
      <c r="L38" s="101"/>
      <c r="M38" s="101"/>
      <c r="N38" s="101"/>
      <c r="O38" s="101"/>
      <c r="P38" s="102">
        <f>SUM(J38:O38)</f>
        <v>6</v>
      </c>
      <c r="R38" s="144"/>
      <c r="S38" s="144"/>
      <c r="T38" s="144"/>
      <c r="U38" s="144"/>
      <c r="V38" s="145"/>
      <c r="W38" s="144"/>
      <c r="X38" s="144"/>
      <c r="Y38" s="144"/>
      <c r="Z38" s="154"/>
      <c r="AA38" s="144"/>
      <c r="AB38" s="144"/>
      <c r="AC38" s="144"/>
      <c r="AD38" s="144"/>
      <c r="AE38" s="145"/>
      <c r="AF38" s="144"/>
      <c r="AG38" s="144"/>
      <c r="AH38" s="144"/>
    </row>
    <row r="39" spans="1:34" ht="13.5">
      <c r="A39" s="124"/>
      <c r="B39" s="101"/>
      <c r="C39" s="101"/>
      <c r="D39" s="101"/>
      <c r="E39" s="101"/>
      <c r="F39" s="101"/>
      <c r="G39" s="101"/>
      <c r="H39" s="101"/>
      <c r="I39" s="99"/>
      <c r="J39" s="101"/>
      <c r="K39" s="101"/>
      <c r="L39" s="101"/>
      <c r="M39" s="101"/>
      <c r="N39" s="101"/>
      <c r="O39" s="101"/>
      <c r="P39" s="102"/>
      <c r="R39" s="179" t="s">
        <v>1470</v>
      </c>
      <c r="S39" s="144">
        <v>7</v>
      </c>
      <c r="T39" s="144">
        <v>-1</v>
      </c>
      <c r="U39" s="144"/>
      <c r="V39" s="145"/>
      <c r="W39" s="144"/>
      <c r="X39" s="144"/>
      <c r="Y39" s="144">
        <f>SUM(S39:X39)</f>
        <v>6</v>
      </c>
      <c r="Z39" s="154"/>
      <c r="AA39" s="179" t="s">
        <v>1471</v>
      </c>
      <c r="AB39" s="144">
        <v>6.5</v>
      </c>
      <c r="AC39" s="144">
        <v>-1</v>
      </c>
      <c r="AD39" s="144"/>
      <c r="AE39" s="145"/>
      <c r="AF39" s="144"/>
      <c r="AG39" s="144"/>
      <c r="AH39" s="144">
        <f>SUM(AB39:AG39)</f>
        <v>5.5</v>
      </c>
    </row>
    <row r="40" spans="1:34" ht="12.75">
      <c r="A40" s="124" t="s">
        <v>1472</v>
      </c>
      <c r="B40" s="101">
        <v>4.5</v>
      </c>
      <c r="C40" s="101">
        <v>3</v>
      </c>
      <c r="D40" s="101"/>
      <c r="E40" s="101"/>
      <c r="F40" s="101"/>
      <c r="G40" s="101"/>
      <c r="H40" s="101">
        <f>SUM(B40:G40)</f>
        <v>7.5</v>
      </c>
      <c r="I40" s="99" t="s">
        <v>5942</v>
      </c>
      <c r="J40" s="101">
        <v>6</v>
      </c>
      <c r="K40" s="101"/>
      <c r="L40" s="101"/>
      <c r="M40" s="101"/>
      <c r="N40" s="101">
        <v>-0.5</v>
      </c>
      <c r="O40" s="101"/>
      <c r="P40" s="102">
        <f>SUM(J40:O40)</f>
        <v>5.5</v>
      </c>
      <c r="R40" s="180"/>
      <c r="S40" s="144"/>
      <c r="T40" s="144"/>
      <c r="U40" s="144"/>
      <c r="V40" s="145"/>
      <c r="W40" s="144"/>
      <c r="X40" s="144"/>
      <c r="Y40" s="144"/>
      <c r="Z40" s="154"/>
      <c r="AA40" s="180"/>
      <c r="AB40" s="144"/>
      <c r="AC40" s="144"/>
      <c r="AD40" s="144"/>
      <c r="AE40" s="145"/>
      <c r="AF40" s="144"/>
      <c r="AG40" s="144"/>
      <c r="AH40" s="144"/>
    </row>
    <row r="41" spans="1:34" ht="13.5">
      <c r="A41" s="124" t="s">
        <v>5943</v>
      </c>
      <c r="B41" s="101">
        <v>5.5</v>
      </c>
      <c r="C41" s="101"/>
      <c r="D41" s="101"/>
      <c r="E41" s="101"/>
      <c r="F41" s="101"/>
      <c r="G41" s="101"/>
      <c r="H41" s="101">
        <f>SUM(B41:G41)</f>
        <v>5.5</v>
      </c>
      <c r="I41" s="140" t="s">
        <v>5944</v>
      </c>
      <c r="J41" s="101"/>
      <c r="K41" s="101"/>
      <c r="L41" s="101"/>
      <c r="M41" s="101"/>
      <c r="N41" s="101"/>
      <c r="O41" s="101"/>
      <c r="P41" s="102"/>
      <c r="R41" s="179" t="s">
        <v>5945</v>
      </c>
      <c r="S41" s="144">
        <v>6</v>
      </c>
      <c r="T41" s="144"/>
      <c r="U41" s="144"/>
      <c r="V41" s="145"/>
      <c r="W41" s="144">
        <v>-0.5</v>
      </c>
      <c r="X41" s="144"/>
      <c r="Y41" s="144">
        <f>SUM(S41:X41)</f>
        <v>5.5</v>
      </c>
      <c r="Z41" s="154"/>
      <c r="AA41" s="179" t="s">
        <v>5946</v>
      </c>
      <c r="AB41" s="144">
        <v>4.5</v>
      </c>
      <c r="AC41" s="144">
        <v>3</v>
      </c>
      <c r="AD41" s="144"/>
      <c r="AE41" s="145"/>
      <c r="AF41" s="144"/>
      <c r="AG41" s="144"/>
      <c r="AH41" s="144">
        <f>SUM(AB41:AG41)</f>
        <v>7.5</v>
      </c>
    </row>
    <row r="42" spans="1:34" ht="13.5">
      <c r="A42" s="124" t="s">
        <v>5947</v>
      </c>
      <c r="B42" s="101">
        <v>6</v>
      </c>
      <c r="C42" s="101"/>
      <c r="D42" s="101"/>
      <c r="E42" s="101"/>
      <c r="F42" s="101"/>
      <c r="G42" s="101"/>
      <c r="H42" s="101">
        <f>SUM(B42:G42)</f>
        <v>6</v>
      </c>
      <c r="I42" s="99" t="s">
        <v>5948</v>
      </c>
      <c r="J42" s="101">
        <v>6</v>
      </c>
      <c r="K42" s="101"/>
      <c r="L42" s="101"/>
      <c r="M42" s="101"/>
      <c r="N42" s="101"/>
      <c r="O42" s="101"/>
      <c r="P42" s="102">
        <f>SUM(J42:O42)</f>
        <v>6</v>
      </c>
      <c r="R42" s="181" t="s">
        <v>5949</v>
      </c>
      <c r="S42" s="144"/>
      <c r="T42" s="144"/>
      <c r="U42" s="144"/>
      <c r="V42" s="145"/>
      <c r="W42" s="144"/>
      <c r="X42" s="144"/>
      <c r="Y42" s="144"/>
      <c r="Z42" s="154"/>
      <c r="AA42" s="179" t="s">
        <v>5950</v>
      </c>
      <c r="AB42" s="144">
        <v>5.5</v>
      </c>
      <c r="AC42" s="144"/>
      <c r="AD42" s="144"/>
      <c r="AE42" s="145"/>
      <c r="AF42" s="144"/>
      <c r="AG42" s="144"/>
      <c r="AH42" s="144">
        <v>5.5</v>
      </c>
    </row>
    <row r="43" spans="1:34" ht="13.5">
      <c r="A43" s="124"/>
      <c r="B43" s="101"/>
      <c r="C43" s="101"/>
      <c r="D43" s="101"/>
      <c r="E43" s="101"/>
      <c r="F43" s="101"/>
      <c r="G43" s="101"/>
      <c r="H43" s="101"/>
      <c r="I43" s="99"/>
      <c r="J43" s="101"/>
      <c r="K43" s="101"/>
      <c r="L43" s="101"/>
      <c r="M43" s="101"/>
      <c r="N43" s="101"/>
      <c r="O43" s="101"/>
      <c r="P43" s="102"/>
      <c r="R43" s="179" t="s">
        <v>5951</v>
      </c>
      <c r="S43" s="144">
        <v>6</v>
      </c>
      <c r="T43" s="144"/>
      <c r="U43" s="144"/>
      <c r="V43" s="145"/>
      <c r="W43" s="144"/>
      <c r="X43" s="144"/>
      <c r="Y43" s="144">
        <f>SUM(S43:X43)</f>
        <v>6</v>
      </c>
      <c r="Z43" s="154"/>
      <c r="AA43" s="179" t="s">
        <v>5952</v>
      </c>
      <c r="AB43" s="144">
        <v>6</v>
      </c>
      <c r="AC43" s="144"/>
      <c r="AD43" s="144"/>
      <c r="AE43" s="145"/>
      <c r="AF43" s="144"/>
      <c r="AG43" s="144"/>
      <c r="AH43" s="144">
        <v>6</v>
      </c>
    </row>
    <row r="44" spans="1:34" ht="12.75">
      <c r="A44" s="124" t="s">
        <v>5953</v>
      </c>
      <c r="B44" s="101">
        <v>6</v>
      </c>
      <c r="C44" s="101"/>
      <c r="D44" s="101"/>
      <c r="E44" s="101"/>
      <c r="F44" s="101"/>
      <c r="G44" s="101"/>
      <c r="H44" s="101">
        <f>SUM(B44:G44)</f>
        <v>6</v>
      </c>
      <c r="I44" s="99" t="s">
        <v>5954</v>
      </c>
      <c r="J44" s="101">
        <v>7</v>
      </c>
      <c r="K44" s="101"/>
      <c r="L44" s="101"/>
      <c r="M44" s="101"/>
      <c r="N44" s="101">
        <v>-0.5</v>
      </c>
      <c r="O44" s="101"/>
      <c r="P44" s="102">
        <f>SUM(J44:O44)</f>
        <v>6.5</v>
      </c>
      <c r="R44" s="180"/>
      <c r="S44" s="144"/>
      <c r="T44" s="144"/>
      <c r="U44" s="144"/>
      <c r="V44" s="145"/>
      <c r="W44" s="144"/>
      <c r="X44" s="144"/>
      <c r="Y44" s="144"/>
      <c r="Z44" s="154"/>
      <c r="AA44" s="180"/>
      <c r="AB44" s="144"/>
      <c r="AC44" s="144"/>
      <c r="AD44" s="144"/>
      <c r="AE44" s="145"/>
      <c r="AF44" s="144"/>
      <c r="AG44" s="144"/>
      <c r="AH44" s="144"/>
    </row>
    <row r="45" spans="1:34" ht="13.5">
      <c r="A45" s="124" t="s">
        <v>5955</v>
      </c>
      <c r="B45" s="101">
        <v>6</v>
      </c>
      <c r="C45" s="101"/>
      <c r="D45" s="101"/>
      <c r="E45" s="101"/>
      <c r="F45" s="101"/>
      <c r="G45" s="101"/>
      <c r="H45" s="101">
        <f>SUM(B45:G45)</f>
        <v>6</v>
      </c>
      <c r="I45" s="99" t="s">
        <v>5956</v>
      </c>
      <c r="J45" s="101">
        <v>5.5</v>
      </c>
      <c r="K45" s="101"/>
      <c r="L45" s="101"/>
      <c r="M45" s="101"/>
      <c r="N45" s="101"/>
      <c r="O45" s="101"/>
      <c r="P45" s="102">
        <f>SUM(J45:O45)</f>
        <v>5.5</v>
      </c>
      <c r="R45" s="179" t="s">
        <v>5957</v>
      </c>
      <c r="S45" s="144">
        <v>7</v>
      </c>
      <c r="T45" s="144"/>
      <c r="U45" s="144"/>
      <c r="V45" s="145"/>
      <c r="W45" s="144">
        <v>-0.5</v>
      </c>
      <c r="X45" s="144"/>
      <c r="Y45" s="144">
        <v>6.5</v>
      </c>
      <c r="Z45" s="154"/>
      <c r="AA45" s="179" t="s">
        <v>5958</v>
      </c>
      <c r="AB45" s="144">
        <v>6</v>
      </c>
      <c r="AC45" s="144"/>
      <c r="AD45" s="144"/>
      <c r="AE45" s="145"/>
      <c r="AF45" s="144"/>
      <c r="AG45" s="144"/>
      <c r="AH45" s="144">
        <v>6</v>
      </c>
    </row>
    <row r="46" spans="1:34" ht="13.5">
      <c r="A46" s="124" t="s">
        <v>5959</v>
      </c>
      <c r="B46" s="101">
        <v>7</v>
      </c>
      <c r="C46" s="101"/>
      <c r="D46" s="101"/>
      <c r="E46" s="101"/>
      <c r="F46" s="101"/>
      <c r="G46" s="101"/>
      <c r="H46" s="101">
        <f>SUM(B46:G46)</f>
        <v>7</v>
      </c>
      <c r="I46" s="99" t="s">
        <v>5960</v>
      </c>
      <c r="J46" s="101">
        <v>7</v>
      </c>
      <c r="K46" s="101"/>
      <c r="L46" s="101"/>
      <c r="M46" s="101"/>
      <c r="N46" s="101">
        <v>-0.5</v>
      </c>
      <c r="O46" s="101"/>
      <c r="P46" s="102">
        <f>SUM(J46:O46)</f>
        <v>6.5</v>
      </c>
      <c r="R46" s="179" t="s">
        <v>5961</v>
      </c>
      <c r="S46" s="144">
        <v>5.5</v>
      </c>
      <c r="T46" s="144"/>
      <c r="U46" s="144"/>
      <c r="V46" s="145"/>
      <c r="W46" s="144"/>
      <c r="X46" s="144"/>
      <c r="Y46" s="144">
        <f>SUM(S46:X46)</f>
        <v>5.5</v>
      </c>
      <c r="Z46" s="154"/>
      <c r="AA46" s="179" t="s">
        <v>5962</v>
      </c>
      <c r="AB46" s="144">
        <v>6</v>
      </c>
      <c r="AC46" s="144"/>
      <c r="AD46" s="144"/>
      <c r="AE46" s="145"/>
      <c r="AF46" s="144"/>
      <c r="AG46" s="144"/>
      <c r="AH46" s="144">
        <f>SUM(AB46:AG46)</f>
        <v>6</v>
      </c>
    </row>
    <row r="47" spans="1:34" ht="13.5">
      <c r="A47" s="124" t="s">
        <v>5963</v>
      </c>
      <c r="B47" s="101">
        <v>6</v>
      </c>
      <c r="C47" s="101"/>
      <c r="D47" s="101"/>
      <c r="E47" s="101"/>
      <c r="F47" s="101"/>
      <c r="G47" s="101"/>
      <c r="H47" s="101">
        <f>SUM(B47:G47)</f>
        <v>6</v>
      </c>
      <c r="I47" s="99" t="s">
        <v>5964</v>
      </c>
      <c r="J47" s="101">
        <v>6.5</v>
      </c>
      <c r="K47" s="101"/>
      <c r="L47" s="101"/>
      <c r="M47" s="101"/>
      <c r="N47" s="101"/>
      <c r="O47" s="101"/>
      <c r="P47" s="102">
        <f>SUM(J47:O47)</f>
        <v>6.5</v>
      </c>
      <c r="R47" s="179" t="s">
        <v>5965</v>
      </c>
      <c r="S47" s="144">
        <v>7</v>
      </c>
      <c r="T47" s="144"/>
      <c r="U47" s="144"/>
      <c r="V47" s="145"/>
      <c r="W47" s="144">
        <v>-0.5</v>
      </c>
      <c r="X47" s="144"/>
      <c r="Y47" s="144">
        <f>SUM(S47:X47)</f>
        <v>6.5</v>
      </c>
      <c r="Z47" s="154"/>
      <c r="AA47" s="179" t="s">
        <v>5966</v>
      </c>
      <c r="AB47" s="144">
        <v>7</v>
      </c>
      <c r="AC47" s="144"/>
      <c r="AD47" s="144"/>
      <c r="AE47" s="145"/>
      <c r="AF47" s="144"/>
      <c r="AG47" s="144"/>
      <c r="AH47" s="144">
        <v>7</v>
      </c>
    </row>
    <row r="48" spans="1:34" ht="13.5">
      <c r="A48" s="124"/>
      <c r="B48" s="101"/>
      <c r="C48" s="101"/>
      <c r="D48" s="101"/>
      <c r="E48" s="101"/>
      <c r="F48" s="101"/>
      <c r="G48" s="101"/>
      <c r="H48" s="101"/>
      <c r="I48" s="99"/>
      <c r="J48" s="101"/>
      <c r="K48" s="101"/>
      <c r="L48" s="101"/>
      <c r="M48" s="101"/>
      <c r="N48" s="101"/>
      <c r="O48" s="101"/>
      <c r="P48" s="102"/>
      <c r="R48" s="179" t="s">
        <v>5967</v>
      </c>
      <c r="S48" s="144">
        <v>6.5</v>
      </c>
      <c r="T48" s="144"/>
      <c r="U48" s="144"/>
      <c r="V48" s="145"/>
      <c r="W48" s="144"/>
      <c r="X48" s="144"/>
      <c r="Y48" s="144">
        <f>SUM(S48:X48)</f>
        <v>6.5</v>
      </c>
      <c r="Z48" s="154"/>
      <c r="AA48" s="179" t="s">
        <v>5968</v>
      </c>
      <c r="AB48" s="144">
        <v>6</v>
      </c>
      <c r="AC48" s="144"/>
      <c r="AD48" s="144"/>
      <c r="AE48" s="145"/>
      <c r="AF48" s="144"/>
      <c r="AG48" s="144"/>
      <c r="AH48" s="144">
        <f>SUM(AB48:AG48)</f>
        <v>6</v>
      </c>
    </row>
    <row r="49" spans="1:34" ht="12.75">
      <c r="A49" s="124" t="s">
        <v>5969</v>
      </c>
      <c r="B49" s="101">
        <v>5.5</v>
      </c>
      <c r="C49" s="101"/>
      <c r="D49" s="101"/>
      <c r="E49" s="101"/>
      <c r="F49" s="101"/>
      <c r="G49" s="101"/>
      <c r="H49" s="101">
        <f>SUM(B49:G49)</f>
        <v>5.5</v>
      </c>
      <c r="I49" s="99" t="s">
        <v>5970</v>
      </c>
      <c r="J49" s="101">
        <v>7.5</v>
      </c>
      <c r="K49" s="101">
        <v>6</v>
      </c>
      <c r="L49" s="101"/>
      <c r="M49" s="101"/>
      <c r="N49" s="101"/>
      <c r="O49" s="101"/>
      <c r="P49" s="102">
        <f>SUM(J49:O49)</f>
        <v>13.5</v>
      </c>
      <c r="R49" s="180"/>
      <c r="S49" s="144"/>
      <c r="T49" s="144"/>
      <c r="U49" s="144"/>
      <c r="V49" s="145"/>
      <c r="W49" s="144"/>
      <c r="X49" s="144"/>
      <c r="Y49" s="144"/>
      <c r="Z49" s="154"/>
      <c r="AA49" s="180"/>
      <c r="AB49" s="144"/>
      <c r="AC49" s="144"/>
      <c r="AD49" s="144"/>
      <c r="AE49" s="145"/>
      <c r="AF49" s="144"/>
      <c r="AG49" s="144"/>
      <c r="AH49" s="144"/>
    </row>
    <row r="50" spans="1:34" ht="13.5">
      <c r="A50" s="124" t="s">
        <v>5971</v>
      </c>
      <c r="B50" s="101">
        <v>7</v>
      </c>
      <c r="C50" s="101">
        <v>3</v>
      </c>
      <c r="D50" s="101"/>
      <c r="E50" s="101"/>
      <c r="F50" s="101"/>
      <c r="G50" s="101"/>
      <c r="H50" s="101">
        <f>SUM(B50:G50)</f>
        <v>10</v>
      </c>
      <c r="I50" s="99" t="s">
        <v>5972</v>
      </c>
      <c r="J50" s="101">
        <v>7</v>
      </c>
      <c r="K50" s="101">
        <v>3</v>
      </c>
      <c r="L50" s="101"/>
      <c r="M50" s="101"/>
      <c r="N50" s="101"/>
      <c r="O50" s="101"/>
      <c r="P50" s="102">
        <f>SUM(J50:O50)</f>
        <v>10</v>
      </c>
      <c r="R50" s="179" t="s">
        <v>5973</v>
      </c>
      <c r="S50" s="144">
        <v>7.5</v>
      </c>
      <c r="T50" s="144">
        <v>6</v>
      </c>
      <c r="U50" s="144"/>
      <c r="V50" s="145"/>
      <c r="W50" s="144"/>
      <c r="X50" s="144"/>
      <c r="Y50" s="144">
        <f>SUM(S50:X50)</f>
        <v>13.5</v>
      </c>
      <c r="Z50" s="154"/>
      <c r="AA50" s="179" t="s">
        <v>5974</v>
      </c>
      <c r="AB50" s="144">
        <v>5.5</v>
      </c>
      <c r="AC50" s="144" t="s">
        <v>5975</v>
      </c>
      <c r="AD50" s="144"/>
      <c r="AE50" s="145"/>
      <c r="AF50" s="144"/>
      <c r="AG50" s="144"/>
      <c r="AH50" s="144">
        <f>SUM(AB50:AG50)</f>
        <v>5.5</v>
      </c>
    </row>
    <row r="51" spans="1:34" ht="13.5">
      <c r="A51" s="130" t="s">
        <v>5976</v>
      </c>
      <c r="B51" s="101"/>
      <c r="C51" s="101"/>
      <c r="D51" s="101"/>
      <c r="E51" s="101"/>
      <c r="F51" s="101"/>
      <c r="G51" s="101"/>
      <c r="H51" s="101"/>
      <c r="I51" s="99" t="s">
        <v>5977</v>
      </c>
      <c r="J51" s="101">
        <v>5</v>
      </c>
      <c r="K51" s="101"/>
      <c r="L51" s="101"/>
      <c r="M51" s="101"/>
      <c r="N51" s="101"/>
      <c r="O51" s="101"/>
      <c r="P51" s="102">
        <f>SUM(J51:O51)</f>
        <v>5</v>
      </c>
      <c r="R51" s="179" t="s">
        <v>5978</v>
      </c>
      <c r="S51" s="144">
        <v>7</v>
      </c>
      <c r="T51" s="144">
        <v>3</v>
      </c>
      <c r="U51" s="144"/>
      <c r="V51" s="145"/>
      <c r="W51" s="144"/>
      <c r="X51" s="144"/>
      <c r="Y51" s="144">
        <f>SUM(S51:X51)</f>
        <v>10</v>
      </c>
      <c r="Z51" s="154"/>
      <c r="AA51" s="179" t="s">
        <v>5979</v>
      </c>
      <c r="AB51" s="144">
        <v>7</v>
      </c>
      <c r="AC51" s="144">
        <v>3</v>
      </c>
      <c r="AD51" s="144"/>
      <c r="AE51" s="145"/>
      <c r="AF51" s="144"/>
      <c r="AG51" s="144"/>
      <c r="AH51" s="144">
        <f>SUM(AB51:AG51)</f>
        <v>10</v>
      </c>
    </row>
    <row r="52" spans="1:34" ht="13.5">
      <c r="A52" s="124"/>
      <c r="B52" s="101"/>
      <c r="C52" s="101"/>
      <c r="D52" s="101"/>
      <c r="E52" s="101"/>
      <c r="F52" s="101"/>
      <c r="G52" s="101"/>
      <c r="H52" s="101"/>
      <c r="I52" s="99"/>
      <c r="J52" s="101"/>
      <c r="K52" s="101"/>
      <c r="L52" s="101"/>
      <c r="M52" s="101"/>
      <c r="N52" s="101"/>
      <c r="O52" s="101"/>
      <c r="P52" s="102"/>
      <c r="R52" s="179" t="s">
        <v>5980</v>
      </c>
      <c r="S52" s="144">
        <v>5</v>
      </c>
      <c r="T52" s="144"/>
      <c r="U52" s="144"/>
      <c r="V52" s="145"/>
      <c r="W52" s="144"/>
      <c r="X52" s="144"/>
      <c r="Y52" s="144">
        <f>SUM(S52:X52)</f>
        <v>5</v>
      </c>
      <c r="Z52" s="154"/>
      <c r="AA52" s="181" t="s">
        <v>5981</v>
      </c>
      <c r="AB52" s="144"/>
      <c r="AC52" s="144"/>
      <c r="AD52" s="144"/>
      <c r="AE52" s="145"/>
      <c r="AF52" s="144"/>
      <c r="AG52" s="144"/>
      <c r="AH52" s="144"/>
    </row>
    <row r="53" spans="1:34" ht="12.75">
      <c r="A53" s="124"/>
      <c r="B53" s="101"/>
      <c r="C53" s="101"/>
      <c r="D53" s="101"/>
      <c r="E53" s="101"/>
      <c r="F53" s="101"/>
      <c r="G53" s="101"/>
      <c r="H53" s="101"/>
      <c r="I53" s="99"/>
      <c r="J53" s="101"/>
      <c r="K53" s="101"/>
      <c r="L53" s="101"/>
      <c r="M53" s="101"/>
      <c r="N53" s="101"/>
      <c r="O53" s="101"/>
      <c r="P53" s="102"/>
      <c r="R53" s="180"/>
      <c r="S53" s="144"/>
      <c r="T53" s="144"/>
      <c r="U53" s="144"/>
      <c r="V53" s="145"/>
      <c r="W53" s="144"/>
      <c r="X53" s="144"/>
      <c r="Y53" s="144"/>
      <c r="Z53" s="154"/>
      <c r="AA53" s="180"/>
      <c r="AB53" s="144"/>
      <c r="AC53" s="144"/>
      <c r="AD53" s="144"/>
      <c r="AE53" s="145"/>
      <c r="AF53" s="144"/>
      <c r="AG53" s="144"/>
      <c r="AH53" s="144"/>
    </row>
    <row r="54" spans="1:34" ht="13.5">
      <c r="A54" s="124"/>
      <c r="B54" s="101"/>
      <c r="C54" s="101"/>
      <c r="D54" s="101"/>
      <c r="E54" s="101"/>
      <c r="F54" s="101"/>
      <c r="G54" s="101"/>
      <c r="H54" s="101"/>
      <c r="I54" s="99"/>
      <c r="J54" s="101"/>
      <c r="K54" s="101"/>
      <c r="L54" s="101"/>
      <c r="M54" s="101"/>
      <c r="N54" s="101"/>
      <c r="O54" s="101"/>
      <c r="P54" s="102"/>
      <c r="R54" s="179" t="s">
        <v>5982</v>
      </c>
      <c r="S54" s="144"/>
      <c r="T54" s="144"/>
      <c r="U54" s="144"/>
      <c r="V54" s="145"/>
      <c r="W54" s="144"/>
      <c r="X54" s="144"/>
      <c r="Y54" s="144"/>
      <c r="Z54" s="154"/>
      <c r="AA54" s="179" t="s">
        <v>5983</v>
      </c>
      <c r="AB54" s="144"/>
      <c r="AC54" s="144"/>
      <c r="AD54" s="144"/>
      <c r="AE54" s="145"/>
      <c r="AF54" s="144"/>
      <c r="AG54" s="144"/>
      <c r="AH54" s="144"/>
    </row>
    <row r="55" spans="1:34" ht="12.75">
      <c r="A55" s="124" t="s">
        <v>5984</v>
      </c>
      <c r="B55" s="101"/>
      <c r="C55" s="101"/>
      <c r="D55" s="101"/>
      <c r="E55" s="101"/>
      <c r="F55" s="101"/>
      <c r="G55" s="101"/>
      <c r="H55" s="101"/>
      <c r="I55" s="99" t="s">
        <v>5985</v>
      </c>
      <c r="J55" s="101"/>
      <c r="K55" s="101"/>
      <c r="L55" s="101"/>
      <c r="M55" s="101"/>
      <c r="N55" s="101"/>
      <c r="O55" s="101"/>
      <c r="P55" s="102"/>
      <c r="R55" s="180"/>
      <c r="S55" s="144"/>
      <c r="T55" s="144"/>
      <c r="U55" s="144"/>
      <c r="V55" s="145"/>
      <c r="W55" s="144"/>
      <c r="X55" s="144"/>
      <c r="Y55" s="144"/>
      <c r="Z55" s="154"/>
      <c r="AA55" s="180"/>
      <c r="AB55" s="144"/>
      <c r="AC55" s="144"/>
      <c r="AD55" s="144"/>
      <c r="AE55" s="145"/>
      <c r="AF55" s="144"/>
      <c r="AG55" s="144"/>
      <c r="AH55" s="144"/>
    </row>
    <row r="56" spans="1:34" ht="13.5">
      <c r="A56" s="124"/>
      <c r="B56" s="101"/>
      <c r="C56" s="101"/>
      <c r="D56" s="101"/>
      <c r="E56" s="101"/>
      <c r="F56" s="101"/>
      <c r="G56" s="101"/>
      <c r="H56" s="101"/>
      <c r="I56" s="99"/>
      <c r="J56" s="101"/>
      <c r="K56" s="101"/>
      <c r="L56" s="101"/>
      <c r="M56" s="101"/>
      <c r="N56" s="101"/>
      <c r="O56" s="101"/>
      <c r="P56" s="102"/>
      <c r="R56" s="179" t="s">
        <v>5986</v>
      </c>
      <c r="S56" s="144"/>
      <c r="T56" s="144"/>
      <c r="U56" s="144"/>
      <c r="V56" s="145"/>
      <c r="W56" s="144"/>
      <c r="X56" s="144"/>
      <c r="Y56" s="144"/>
      <c r="Z56" s="154"/>
      <c r="AA56" s="179" t="s">
        <v>5987</v>
      </c>
      <c r="AB56" s="144"/>
      <c r="AC56" s="144"/>
      <c r="AD56" s="144"/>
      <c r="AE56" s="145"/>
      <c r="AF56" s="144"/>
      <c r="AG56" s="144"/>
      <c r="AH56" s="144"/>
    </row>
    <row r="57" spans="1:34" ht="12.75">
      <c r="A57" s="124" t="s">
        <v>5988</v>
      </c>
      <c r="B57" s="101"/>
      <c r="C57" s="101"/>
      <c r="D57" s="101"/>
      <c r="E57" s="101"/>
      <c r="F57" s="101"/>
      <c r="G57" s="101"/>
      <c r="H57" s="101"/>
      <c r="I57" s="99" t="s">
        <v>5989</v>
      </c>
      <c r="J57" s="101">
        <v>6</v>
      </c>
      <c r="K57" s="101"/>
      <c r="L57" s="101"/>
      <c r="M57" s="101"/>
      <c r="N57" s="101"/>
      <c r="O57" s="101"/>
      <c r="P57" s="102">
        <f>SUM(J57:O57)</f>
        <v>6</v>
      </c>
      <c r="R57" s="180"/>
      <c r="S57" s="144"/>
      <c r="T57" s="144"/>
      <c r="U57" s="144"/>
      <c r="V57" s="145"/>
      <c r="W57" s="144"/>
      <c r="X57" s="144"/>
      <c r="Y57" s="144"/>
      <c r="Z57" s="154"/>
      <c r="AA57" s="180"/>
      <c r="AB57" s="144"/>
      <c r="AC57" s="144"/>
      <c r="AD57" s="144"/>
      <c r="AE57" s="145"/>
      <c r="AF57" s="144"/>
      <c r="AG57" s="144"/>
      <c r="AH57" s="144"/>
    </row>
    <row r="58" spans="1:34" ht="13.5">
      <c r="A58" s="124" t="s">
        <v>5990</v>
      </c>
      <c r="B58" s="101"/>
      <c r="C58" s="101"/>
      <c r="D58" s="101"/>
      <c r="E58" s="101"/>
      <c r="F58" s="101"/>
      <c r="G58" s="101"/>
      <c r="H58" s="101"/>
      <c r="I58" s="99" t="s">
        <v>5991</v>
      </c>
      <c r="J58" s="101"/>
      <c r="K58" s="101"/>
      <c r="L58" s="101"/>
      <c r="M58" s="101"/>
      <c r="N58" s="101"/>
      <c r="O58" s="101"/>
      <c r="P58" s="102"/>
      <c r="R58" s="179" t="s">
        <v>5992</v>
      </c>
      <c r="S58" s="144">
        <v>6</v>
      </c>
      <c r="T58" s="144"/>
      <c r="U58" s="144"/>
      <c r="V58" s="145"/>
      <c r="W58" s="144"/>
      <c r="X58" s="144"/>
      <c r="Y58" s="144">
        <v>6</v>
      </c>
      <c r="Z58" s="154"/>
      <c r="AA58" s="179" t="s">
        <v>5993</v>
      </c>
      <c r="AB58" s="144"/>
      <c r="AC58" s="144"/>
      <c r="AD58" s="144"/>
      <c r="AE58" s="145"/>
      <c r="AF58" s="144"/>
      <c r="AG58" s="144"/>
      <c r="AH58" s="144"/>
    </row>
    <row r="59" spans="1:34" ht="13.5">
      <c r="A59" s="124"/>
      <c r="B59" s="101"/>
      <c r="C59" s="101"/>
      <c r="D59" s="101"/>
      <c r="E59" s="101"/>
      <c r="F59" s="101"/>
      <c r="G59" s="101"/>
      <c r="H59" s="101"/>
      <c r="I59" s="99"/>
      <c r="J59" s="101"/>
      <c r="K59" s="101"/>
      <c r="L59" s="101"/>
      <c r="M59" s="101"/>
      <c r="N59" s="101"/>
      <c r="O59" s="101"/>
      <c r="P59" s="102"/>
      <c r="R59" s="179" t="s">
        <v>5994</v>
      </c>
      <c r="S59" s="144"/>
      <c r="T59" s="144"/>
      <c r="U59" s="144"/>
      <c r="V59" s="145"/>
      <c r="W59" s="144"/>
      <c r="X59" s="144"/>
      <c r="Y59" s="144"/>
      <c r="Z59" s="154"/>
      <c r="AA59" s="179" t="s">
        <v>5995</v>
      </c>
      <c r="AB59" s="144"/>
      <c r="AC59" s="144"/>
      <c r="AD59" s="144"/>
      <c r="AE59" s="145"/>
      <c r="AF59" s="144"/>
      <c r="AG59" s="144"/>
      <c r="AH59" s="144"/>
    </row>
    <row r="60" spans="1:34" ht="12.75">
      <c r="A60" s="124" t="s">
        <v>5996</v>
      </c>
      <c r="B60" s="101"/>
      <c r="C60" s="101"/>
      <c r="D60" s="101"/>
      <c r="E60" s="101"/>
      <c r="F60" s="101"/>
      <c r="G60" s="101"/>
      <c r="H60" s="101"/>
      <c r="I60" s="99" t="s">
        <v>5997</v>
      </c>
      <c r="J60" s="101"/>
      <c r="K60" s="101"/>
      <c r="L60" s="101"/>
      <c r="M60" s="101"/>
      <c r="N60" s="101"/>
      <c r="O60" s="101"/>
      <c r="P60" s="102"/>
      <c r="R60" s="180"/>
      <c r="S60" s="144"/>
      <c r="T60" s="144"/>
      <c r="U60" s="144"/>
      <c r="V60" s="145"/>
      <c r="W60" s="144"/>
      <c r="X60" s="144"/>
      <c r="Y60" s="144"/>
      <c r="Z60" s="154"/>
      <c r="AA60" s="180"/>
      <c r="AB60" s="144"/>
      <c r="AC60" s="144"/>
      <c r="AD60" s="144"/>
      <c r="AE60" s="145"/>
      <c r="AF60" s="144"/>
      <c r="AG60" s="144"/>
      <c r="AH60" s="144"/>
    </row>
    <row r="61" spans="1:34" ht="13.5">
      <c r="A61" s="124" t="s">
        <v>5998</v>
      </c>
      <c r="B61" s="101"/>
      <c r="C61" s="101"/>
      <c r="D61" s="101"/>
      <c r="E61" s="101"/>
      <c r="F61" s="101"/>
      <c r="G61" s="101"/>
      <c r="H61" s="101"/>
      <c r="I61" s="99" t="s">
        <v>5999</v>
      </c>
      <c r="J61" s="101"/>
      <c r="K61" s="101"/>
      <c r="L61" s="101"/>
      <c r="M61" s="101"/>
      <c r="N61" s="101"/>
      <c r="O61" s="101"/>
      <c r="P61" s="102"/>
      <c r="R61" s="179" t="s">
        <v>6000</v>
      </c>
      <c r="S61" s="144"/>
      <c r="T61" s="144"/>
      <c r="U61" s="144"/>
      <c r="V61" s="145"/>
      <c r="W61" s="144"/>
      <c r="X61" s="144"/>
      <c r="Y61" s="144"/>
      <c r="Z61" s="154"/>
      <c r="AA61" s="179" t="s">
        <v>6001</v>
      </c>
      <c r="AB61" s="144"/>
      <c r="AC61" s="144"/>
      <c r="AD61" s="144"/>
      <c r="AE61" s="145"/>
      <c r="AF61" s="144"/>
      <c r="AG61" s="144"/>
      <c r="AH61" s="144"/>
    </row>
    <row r="62" spans="1:34" ht="13.5">
      <c r="A62" s="124"/>
      <c r="B62" s="101"/>
      <c r="C62" s="101"/>
      <c r="D62" s="101"/>
      <c r="E62" s="101"/>
      <c r="F62" s="101"/>
      <c r="G62" s="101"/>
      <c r="H62" s="101"/>
      <c r="I62" s="99" t="s">
        <v>6002</v>
      </c>
      <c r="J62" s="101"/>
      <c r="K62" s="101"/>
      <c r="L62" s="101"/>
      <c r="M62" s="101"/>
      <c r="N62" s="101"/>
      <c r="O62" s="101"/>
      <c r="P62" s="102"/>
      <c r="R62" s="179" t="s">
        <v>6003</v>
      </c>
      <c r="S62" s="144"/>
      <c r="T62" s="144"/>
      <c r="U62" s="144"/>
      <c r="V62" s="145"/>
      <c r="W62" s="144"/>
      <c r="X62" s="144"/>
      <c r="Y62" s="144"/>
      <c r="Z62" s="154"/>
      <c r="AA62" s="179" t="s">
        <v>6004</v>
      </c>
      <c r="AB62" s="144"/>
      <c r="AC62" s="144"/>
      <c r="AD62" s="144"/>
      <c r="AE62" s="145"/>
      <c r="AF62" s="144"/>
      <c r="AG62" s="144"/>
      <c r="AH62" s="144"/>
    </row>
    <row r="63" spans="1:34" ht="13.5">
      <c r="A63" s="124" t="s">
        <v>6005</v>
      </c>
      <c r="B63" s="101">
        <v>6.5</v>
      </c>
      <c r="C63" s="101"/>
      <c r="D63" s="101"/>
      <c r="E63" s="101"/>
      <c r="F63" s="101"/>
      <c r="G63" s="101"/>
      <c r="H63" s="101">
        <f>SUM(B63:G63)</f>
        <v>6.5</v>
      </c>
      <c r="I63" s="99"/>
      <c r="J63" s="101"/>
      <c r="K63" s="101"/>
      <c r="L63" s="101"/>
      <c r="M63" s="101"/>
      <c r="N63" s="101"/>
      <c r="O63" s="101"/>
      <c r="P63" s="102"/>
      <c r="R63" s="179" t="s">
        <v>6006</v>
      </c>
      <c r="S63" s="144"/>
      <c r="T63" s="144"/>
      <c r="U63" s="144"/>
      <c r="V63" s="145"/>
      <c r="W63" s="144"/>
      <c r="X63" s="144"/>
      <c r="Y63" s="144"/>
      <c r="Z63" s="154"/>
      <c r="AA63" s="179"/>
      <c r="AB63" s="144"/>
      <c r="AC63" s="144"/>
      <c r="AD63" s="144"/>
      <c r="AE63" s="145"/>
      <c r="AF63" s="144"/>
      <c r="AG63" s="144"/>
      <c r="AH63" s="144"/>
    </row>
    <row r="64" spans="1:34" ht="13.5">
      <c r="A64" s="124" t="s">
        <v>6007</v>
      </c>
      <c r="B64" s="101"/>
      <c r="C64" s="101"/>
      <c r="D64" s="101"/>
      <c r="E64" s="101"/>
      <c r="F64" s="101"/>
      <c r="G64" s="101"/>
      <c r="H64" s="101"/>
      <c r="I64" s="99" t="s">
        <v>6008</v>
      </c>
      <c r="J64" s="101"/>
      <c r="K64" s="101"/>
      <c r="L64" s="101"/>
      <c r="M64" s="101"/>
      <c r="N64" s="101"/>
      <c r="O64" s="101"/>
      <c r="P64" s="102"/>
      <c r="R64" s="179"/>
      <c r="S64" s="144"/>
      <c r="T64" s="144"/>
      <c r="U64" s="144"/>
      <c r="V64" s="145"/>
      <c r="W64" s="144"/>
      <c r="X64" s="144"/>
      <c r="Y64" s="144"/>
      <c r="Z64" s="154"/>
      <c r="AA64" s="179" t="s">
        <v>6009</v>
      </c>
      <c r="AB64" s="144">
        <v>6.5</v>
      </c>
      <c r="AC64" s="144"/>
      <c r="AD64" s="144"/>
      <c r="AE64" s="145"/>
      <c r="AF64" s="144"/>
      <c r="AG64" s="144"/>
      <c r="AH64" s="144">
        <v>6.5</v>
      </c>
    </row>
    <row r="65" spans="1:34" ht="12.75">
      <c r="A65" s="124"/>
      <c r="B65" s="99"/>
      <c r="C65" s="99"/>
      <c r="D65" s="99"/>
      <c r="E65" s="99"/>
      <c r="F65" s="99"/>
      <c r="G65" s="99"/>
      <c r="H65" s="101"/>
      <c r="I65" s="99"/>
      <c r="J65" s="99"/>
      <c r="K65" s="99"/>
      <c r="L65" s="99"/>
      <c r="M65" s="99"/>
      <c r="N65" s="99"/>
      <c r="O65" s="99"/>
      <c r="P65" s="102"/>
      <c r="R65" s="144" t="s">
        <v>6010</v>
      </c>
      <c r="S65" s="144"/>
      <c r="T65" s="144"/>
      <c r="U65" s="144"/>
      <c r="V65" s="145"/>
      <c r="W65" s="144"/>
      <c r="X65" s="144"/>
      <c r="Y65" s="144"/>
      <c r="Z65" s="154"/>
      <c r="AA65" s="180" t="s">
        <v>6011</v>
      </c>
      <c r="AB65" s="144"/>
      <c r="AC65" s="144"/>
      <c r="AD65" s="144"/>
      <c r="AE65" s="145"/>
      <c r="AF65" s="144"/>
      <c r="AG65" s="144"/>
      <c r="AH65" s="144"/>
    </row>
    <row r="66" spans="1:34" ht="12.75">
      <c r="A66" s="124"/>
      <c r="B66" s="99"/>
      <c r="C66" s="99"/>
      <c r="D66" s="99"/>
      <c r="E66" s="316" t="s">
        <v>6012</v>
      </c>
      <c r="F66" s="316"/>
      <c r="G66" s="316"/>
      <c r="H66" s="101">
        <f>SUM(H38:H64)</f>
        <v>71.5</v>
      </c>
      <c r="I66" s="99"/>
      <c r="J66" s="99"/>
      <c r="K66" s="99"/>
      <c r="L66" s="99"/>
      <c r="M66" s="316" t="s">
        <v>1716</v>
      </c>
      <c r="N66" s="316"/>
      <c r="O66" s="316"/>
      <c r="P66" s="102">
        <f>SUM(P38:P64)</f>
        <v>77</v>
      </c>
      <c r="R66" s="144"/>
      <c r="S66" s="144"/>
      <c r="T66" s="144"/>
      <c r="U66" s="144"/>
      <c r="V66" s="145"/>
      <c r="W66" s="144"/>
      <c r="X66" s="144"/>
      <c r="Y66" s="144"/>
      <c r="Z66" s="154"/>
      <c r="AA66" s="144"/>
      <c r="AB66" s="144"/>
      <c r="AC66" s="144"/>
      <c r="AD66" s="144"/>
      <c r="AE66" s="145"/>
      <c r="AF66" s="144"/>
      <c r="AG66" s="144"/>
      <c r="AH66" s="144"/>
    </row>
    <row r="67" spans="1:34" ht="12.75">
      <c r="A67" s="124"/>
      <c r="B67" s="99"/>
      <c r="C67" s="99"/>
      <c r="D67" s="99"/>
      <c r="E67" s="316" t="s">
        <v>1717</v>
      </c>
      <c r="F67" s="316"/>
      <c r="G67" s="316"/>
      <c r="H67" s="127">
        <v>2</v>
      </c>
      <c r="I67" s="99"/>
      <c r="J67" s="99"/>
      <c r="K67" s="99"/>
      <c r="L67" s="99"/>
      <c r="M67" s="316" t="s">
        <v>1718</v>
      </c>
      <c r="N67" s="316"/>
      <c r="O67" s="316"/>
      <c r="P67" s="128">
        <v>4</v>
      </c>
      <c r="R67" s="144"/>
      <c r="S67" s="144"/>
      <c r="T67" s="144"/>
      <c r="U67" s="144"/>
      <c r="V67" s="145"/>
      <c r="W67" s="144"/>
      <c r="X67" s="142" t="s">
        <v>1719</v>
      </c>
      <c r="Y67" s="142">
        <f>SUM(Y39:Y65)</f>
        <v>77</v>
      </c>
      <c r="Z67" s="154"/>
      <c r="AA67" s="144"/>
      <c r="AB67" s="144"/>
      <c r="AC67" s="144"/>
      <c r="AD67" s="144"/>
      <c r="AE67" s="145"/>
      <c r="AF67" s="144"/>
      <c r="AG67" s="142" t="s">
        <v>1720</v>
      </c>
      <c r="AH67" s="142">
        <f>SUM(AH39:AH65)</f>
        <v>71.5</v>
      </c>
    </row>
    <row r="68" spans="1:34" ht="12.75">
      <c r="A68" s="126"/>
      <c r="B68" s="108"/>
      <c r="C68" s="108"/>
      <c r="D68" s="108"/>
      <c r="E68" s="108"/>
      <c r="F68" s="108"/>
      <c r="G68" s="108"/>
      <c r="H68" s="106"/>
      <c r="I68" s="108"/>
      <c r="J68" s="108"/>
      <c r="K68" s="108"/>
      <c r="L68" s="108"/>
      <c r="M68" s="108"/>
      <c r="N68" s="108"/>
      <c r="O68" s="108"/>
      <c r="P68" s="109"/>
      <c r="R68" s="144"/>
      <c r="S68" s="144"/>
      <c r="T68" s="144"/>
      <c r="U68" s="144"/>
      <c r="V68" s="145"/>
      <c r="W68" s="144"/>
      <c r="X68" s="142" t="s">
        <v>1721</v>
      </c>
      <c r="Y68" s="153">
        <f>ROUNDDOWN((1+(Y67-66)/3),0)</f>
        <v>4</v>
      </c>
      <c r="Z68" s="154"/>
      <c r="AA68" s="144"/>
      <c r="AB68" s="144"/>
      <c r="AC68" s="144"/>
      <c r="AD68" s="144"/>
      <c r="AE68" s="145"/>
      <c r="AF68" s="144"/>
      <c r="AG68" s="142" t="s">
        <v>1722</v>
      </c>
      <c r="AH68" s="153">
        <f>ROUNDDOWN((1+(AH67-66)/3),0)</f>
        <v>2</v>
      </c>
    </row>
    <row r="69" spans="1:34" ht="12.75">
      <c r="A69" s="123" t="s">
        <v>1723</v>
      </c>
      <c r="B69" s="96" t="s">
        <v>1724</v>
      </c>
      <c r="C69" s="96" t="s">
        <v>1725</v>
      </c>
      <c r="D69" s="96" t="s">
        <v>1726</v>
      </c>
      <c r="E69" s="96" t="s">
        <v>1727</v>
      </c>
      <c r="F69" s="96" t="s">
        <v>1728</v>
      </c>
      <c r="G69" s="96" t="s">
        <v>1729</v>
      </c>
      <c r="H69" s="96" t="s">
        <v>1730</v>
      </c>
      <c r="I69" s="129" t="s">
        <v>1731</v>
      </c>
      <c r="J69" s="96" t="s">
        <v>1732</v>
      </c>
      <c r="K69" s="96" t="s">
        <v>1733</v>
      </c>
      <c r="L69" s="96" t="s">
        <v>1734</v>
      </c>
      <c r="M69" s="96" t="s">
        <v>1735</v>
      </c>
      <c r="N69" s="96" t="s">
        <v>1736</v>
      </c>
      <c r="O69" s="96" t="s">
        <v>1737</v>
      </c>
      <c r="P69" s="98" t="s">
        <v>1738</v>
      </c>
      <c r="R69" s="178"/>
      <c r="S69" s="178"/>
      <c r="T69" s="178"/>
      <c r="U69" s="178"/>
      <c r="V69" s="188"/>
      <c r="W69" s="178"/>
      <c r="X69" s="178"/>
      <c r="Y69" s="178"/>
      <c r="Z69" s="77"/>
      <c r="AA69" s="77"/>
      <c r="AB69" s="77"/>
      <c r="AC69" s="77"/>
      <c r="AD69" s="77"/>
      <c r="AE69" s="187"/>
      <c r="AF69" s="77"/>
      <c r="AG69" s="77"/>
      <c r="AH69" s="77"/>
    </row>
    <row r="70" spans="1:34" ht="12.75">
      <c r="A70" s="124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100"/>
      <c r="R70" s="142" t="s">
        <v>1739</v>
      </c>
      <c r="S70" s="144" t="s">
        <v>1740</v>
      </c>
      <c r="T70" s="144" t="s">
        <v>1741</v>
      </c>
      <c r="U70" s="144" t="s">
        <v>1742</v>
      </c>
      <c r="V70" s="145" t="s">
        <v>1743</v>
      </c>
      <c r="W70" s="144" t="s">
        <v>1744</v>
      </c>
      <c r="X70" s="144" t="s">
        <v>1745</v>
      </c>
      <c r="Y70" s="144" t="s">
        <v>1746</v>
      </c>
      <c r="Z70" s="154"/>
      <c r="AA70" s="142" t="s">
        <v>1747</v>
      </c>
      <c r="AB70" s="144" t="s">
        <v>6219</v>
      </c>
      <c r="AC70" s="144" t="s">
        <v>6220</v>
      </c>
      <c r="AD70" s="144" t="s">
        <v>6221</v>
      </c>
      <c r="AE70" s="145" t="s">
        <v>6222</v>
      </c>
      <c r="AF70" s="144" t="s">
        <v>6223</v>
      </c>
      <c r="AG70" s="144" t="s">
        <v>6224</v>
      </c>
      <c r="AH70" s="144" t="s">
        <v>6225</v>
      </c>
    </row>
    <row r="71" spans="1:34" ht="12.75">
      <c r="A71" s="124" t="s">
        <v>6226</v>
      </c>
      <c r="B71" s="101">
        <v>6</v>
      </c>
      <c r="C71" s="101">
        <v>-2</v>
      </c>
      <c r="D71" s="101"/>
      <c r="E71" s="101"/>
      <c r="F71" s="101"/>
      <c r="G71" s="101"/>
      <c r="H71" s="101">
        <f>SUM(B71:G71)</f>
        <v>4</v>
      </c>
      <c r="I71" s="99" t="s">
        <v>6227</v>
      </c>
      <c r="J71" s="101">
        <v>6</v>
      </c>
      <c r="K71" s="101"/>
      <c r="L71" s="101"/>
      <c r="M71" s="101"/>
      <c r="N71" s="101"/>
      <c r="O71" s="101"/>
      <c r="P71" s="102">
        <f>SUM(J71:O71)</f>
        <v>6</v>
      </c>
      <c r="R71" s="144"/>
      <c r="S71" s="144"/>
      <c r="T71" s="144"/>
      <c r="U71" s="144"/>
      <c r="V71" s="145"/>
      <c r="W71" s="144"/>
      <c r="X71" s="144"/>
      <c r="Y71" s="144"/>
      <c r="Z71" s="154"/>
      <c r="AA71" s="144"/>
      <c r="AB71" s="144"/>
      <c r="AC71" s="144"/>
      <c r="AD71" s="144"/>
      <c r="AE71" s="145"/>
      <c r="AF71" s="144"/>
      <c r="AG71" s="144"/>
      <c r="AH71" s="144"/>
    </row>
    <row r="72" spans="1:34" ht="13.5">
      <c r="A72" s="124"/>
      <c r="B72" s="101"/>
      <c r="C72" s="101"/>
      <c r="D72" s="101"/>
      <c r="E72" s="101"/>
      <c r="F72" s="101"/>
      <c r="G72" s="101"/>
      <c r="H72" s="101"/>
      <c r="I72" s="99"/>
      <c r="J72" s="101"/>
      <c r="K72" s="101"/>
      <c r="L72" s="101"/>
      <c r="M72" s="101"/>
      <c r="N72" s="101"/>
      <c r="O72" s="101"/>
      <c r="P72" s="102"/>
      <c r="R72" s="179" t="s">
        <v>6228</v>
      </c>
      <c r="S72" s="144">
        <v>6</v>
      </c>
      <c r="T72" s="144">
        <v>-2</v>
      </c>
      <c r="U72" s="144"/>
      <c r="V72" s="145"/>
      <c r="W72" s="144"/>
      <c r="X72" s="144"/>
      <c r="Y72" s="144">
        <f>SUM(S72:X72)</f>
        <v>4</v>
      </c>
      <c r="Z72" s="154"/>
      <c r="AA72" s="179" t="s">
        <v>6229</v>
      </c>
      <c r="AB72" s="144">
        <v>6</v>
      </c>
      <c r="AC72" s="144"/>
      <c r="AD72" s="144"/>
      <c r="AE72" s="145"/>
      <c r="AF72" s="144"/>
      <c r="AG72" s="144"/>
      <c r="AH72" s="144">
        <f>SUM(AB72:AG72)</f>
        <v>6</v>
      </c>
    </row>
    <row r="73" spans="1:34" ht="12.75">
      <c r="A73" s="124" t="s">
        <v>6230</v>
      </c>
      <c r="B73" s="101">
        <v>5.5</v>
      </c>
      <c r="C73" s="101"/>
      <c r="D73" s="101"/>
      <c r="E73" s="101"/>
      <c r="F73" s="101">
        <v>-0.5</v>
      </c>
      <c r="G73" s="101"/>
      <c r="H73" s="101">
        <f>SUM(B73:G73)</f>
        <v>5</v>
      </c>
      <c r="I73" s="99" t="s">
        <v>6231</v>
      </c>
      <c r="J73" s="101">
        <v>5.5</v>
      </c>
      <c r="K73" s="101"/>
      <c r="L73" s="101"/>
      <c r="M73" s="101"/>
      <c r="N73" s="101">
        <v>-0.5</v>
      </c>
      <c r="O73" s="101"/>
      <c r="P73" s="102">
        <f>SUM(J73:O73)</f>
        <v>5</v>
      </c>
      <c r="R73" s="180"/>
      <c r="S73" s="144"/>
      <c r="T73" s="144"/>
      <c r="U73" s="144"/>
      <c r="V73" s="145"/>
      <c r="W73" s="144"/>
      <c r="X73" s="144"/>
      <c r="Y73" s="144"/>
      <c r="Z73" s="154"/>
      <c r="AA73" s="180"/>
      <c r="AB73" s="144"/>
      <c r="AC73" s="144"/>
      <c r="AD73" s="144"/>
      <c r="AE73" s="145"/>
      <c r="AF73" s="144"/>
      <c r="AG73" s="144"/>
      <c r="AH73" s="144"/>
    </row>
    <row r="74" spans="1:34" ht="13.5">
      <c r="A74" s="124" t="s">
        <v>6232</v>
      </c>
      <c r="B74" s="101">
        <v>6.5</v>
      </c>
      <c r="C74" s="101"/>
      <c r="D74" s="101"/>
      <c r="E74" s="101"/>
      <c r="F74" s="101"/>
      <c r="G74" s="101"/>
      <c r="H74" s="101">
        <f>SUM(B74:G74)</f>
        <v>6.5</v>
      </c>
      <c r="I74" s="99" t="s">
        <v>6233</v>
      </c>
      <c r="J74" s="101">
        <v>5.5</v>
      </c>
      <c r="K74" s="101"/>
      <c r="L74" s="101"/>
      <c r="M74" s="101"/>
      <c r="N74" s="101"/>
      <c r="O74" s="101"/>
      <c r="P74" s="102">
        <f>SUM(J74:O74)</f>
        <v>5.5</v>
      </c>
      <c r="R74" s="179" t="s">
        <v>6234</v>
      </c>
      <c r="S74" s="144">
        <v>5.5</v>
      </c>
      <c r="T74" s="144"/>
      <c r="U74" s="144"/>
      <c r="V74" s="145"/>
      <c r="W74" s="144">
        <v>-0.5</v>
      </c>
      <c r="X74" s="144"/>
      <c r="Y74" s="144">
        <f>SUM(S74:X74)</f>
        <v>5</v>
      </c>
      <c r="Z74" s="154"/>
      <c r="AA74" s="179" t="s">
        <v>6235</v>
      </c>
      <c r="AB74" s="144">
        <v>5.5</v>
      </c>
      <c r="AC74" s="144"/>
      <c r="AD74" s="144"/>
      <c r="AE74" s="145"/>
      <c r="AF74" s="144">
        <v>-0.5</v>
      </c>
      <c r="AG74" s="144"/>
      <c r="AH74" s="144">
        <f>SUM(AB74:AG74)</f>
        <v>5</v>
      </c>
    </row>
    <row r="75" spans="1:34" ht="13.5">
      <c r="A75" s="124" t="s">
        <v>6236</v>
      </c>
      <c r="B75" s="101">
        <v>6</v>
      </c>
      <c r="C75" s="101"/>
      <c r="D75" s="101"/>
      <c r="E75" s="101"/>
      <c r="F75" s="101">
        <v>-0.5</v>
      </c>
      <c r="G75" s="101"/>
      <c r="H75" s="101">
        <f>SUM(B75:G75)</f>
        <v>5.5</v>
      </c>
      <c r="I75" s="99" t="s">
        <v>6237</v>
      </c>
      <c r="J75" s="101">
        <v>6</v>
      </c>
      <c r="K75" s="101"/>
      <c r="L75" s="101"/>
      <c r="M75" s="101"/>
      <c r="N75" s="101"/>
      <c r="O75" s="101"/>
      <c r="P75" s="102">
        <f>SUM(J75:O75)</f>
        <v>6</v>
      </c>
      <c r="R75" s="179" t="s">
        <v>6238</v>
      </c>
      <c r="S75" s="144">
        <v>6.5</v>
      </c>
      <c r="T75" s="144"/>
      <c r="U75" s="144"/>
      <c r="V75" s="145"/>
      <c r="W75" s="144"/>
      <c r="X75" s="144"/>
      <c r="Y75" s="144">
        <f>SUM(S75:X75)</f>
        <v>6.5</v>
      </c>
      <c r="Z75" s="154"/>
      <c r="AA75" s="179" t="s">
        <v>6239</v>
      </c>
      <c r="AB75" s="144">
        <v>5.5</v>
      </c>
      <c r="AC75" s="144"/>
      <c r="AD75" s="144"/>
      <c r="AE75" s="145"/>
      <c r="AF75" s="144"/>
      <c r="AG75" s="144"/>
      <c r="AH75" s="144">
        <f>SUM(AB75:AG75)</f>
        <v>5.5</v>
      </c>
    </row>
    <row r="76" spans="1:34" ht="13.5">
      <c r="A76" s="124" t="s">
        <v>6240</v>
      </c>
      <c r="B76" s="101">
        <v>6</v>
      </c>
      <c r="C76" s="101"/>
      <c r="D76" s="101"/>
      <c r="E76" s="101"/>
      <c r="F76" s="101"/>
      <c r="G76" s="101"/>
      <c r="H76" s="101">
        <f>SUM(B76:G76)</f>
        <v>6</v>
      </c>
      <c r="I76" s="99"/>
      <c r="J76" s="101"/>
      <c r="K76" s="101"/>
      <c r="L76" s="101"/>
      <c r="M76" s="101"/>
      <c r="N76" s="101"/>
      <c r="O76" s="101"/>
      <c r="P76" s="102"/>
      <c r="R76" s="179" t="s">
        <v>6241</v>
      </c>
      <c r="S76" s="144">
        <v>6</v>
      </c>
      <c r="T76" s="144"/>
      <c r="U76" s="144"/>
      <c r="V76" s="145"/>
      <c r="W76" s="144">
        <v>-0.5</v>
      </c>
      <c r="X76" s="144"/>
      <c r="Y76" s="144">
        <v>5.5</v>
      </c>
      <c r="Z76" s="154"/>
      <c r="AA76" s="179" t="s">
        <v>6242</v>
      </c>
      <c r="AB76" s="144">
        <v>6</v>
      </c>
      <c r="AC76" s="144"/>
      <c r="AD76" s="144"/>
      <c r="AE76" s="145"/>
      <c r="AF76" s="144"/>
      <c r="AG76" s="144"/>
      <c r="AH76" s="144">
        <f>SUM(AB76:AG76)</f>
        <v>6</v>
      </c>
    </row>
    <row r="77" spans="1:34" ht="13.5">
      <c r="A77" s="124"/>
      <c r="B77" s="101"/>
      <c r="C77" s="101"/>
      <c r="D77" s="101"/>
      <c r="E77" s="101"/>
      <c r="F77" s="101"/>
      <c r="G77" s="101"/>
      <c r="H77" s="101"/>
      <c r="I77" s="99" t="s">
        <v>6243</v>
      </c>
      <c r="J77" s="101">
        <v>5</v>
      </c>
      <c r="K77" s="101"/>
      <c r="L77" s="101"/>
      <c r="M77" s="101"/>
      <c r="N77" s="101"/>
      <c r="O77" s="101"/>
      <c r="P77" s="102">
        <f>SUM(J77:O77)</f>
        <v>5</v>
      </c>
      <c r="R77" s="179" t="s">
        <v>6244</v>
      </c>
      <c r="S77" s="144">
        <v>6</v>
      </c>
      <c r="T77" s="144"/>
      <c r="U77" s="144"/>
      <c r="V77" s="145"/>
      <c r="W77" s="144"/>
      <c r="X77" s="144"/>
      <c r="Y77" s="144">
        <v>6</v>
      </c>
      <c r="Z77" s="154"/>
      <c r="AA77" s="180"/>
      <c r="AB77" s="144"/>
      <c r="AC77" s="144"/>
      <c r="AD77" s="144"/>
      <c r="AE77" s="145"/>
      <c r="AF77" s="144"/>
      <c r="AG77" s="144"/>
      <c r="AH77" s="144"/>
    </row>
    <row r="78" spans="1:34" ht="13.5">
      <c r="A78" s="124" t="s">
        <v>6245</v>
      </c>
      <c r="B78" s="101">
        <v>7.5</v>
      </c>
      <c r="C78" s="101"/>
      <c r="D78" s="101"/>
      <c r="E78" s="101"/>
      <c r="F78" s="101"/>
      <c r="G78" s="101"/>
      <c r="H78" s="101">
        <f>SUM(B78:G78)</f>
        <v>7.5</v>
      </c>
      <c r="I78" s="99" t="s">
        <v>6246</v>
      </c>
      <c r="J78" s="101">
        <v>6</v>
      </c>
      <c r="K78" s="101"/>
      <c r="L78" s="101"/>
      <c r="M78" s="101"/>
      <c r="N78" s="101"/>
      <c r="O78" s="101"/>
      <c r="P78" s="102">
        <f>SUM(J78:O78)</f>
        <v>6</v>
      </c>
      <c r="R78" s="180"/>
      <c r="S78" s="144"/>
      <c r="T78" s="144"/>
      <c r="U78" s="144"/>
      <c r="V78" s="145"/>
      <c r="W78" s="144"/>
      <c r="X78" s="144"/>
      <c r="Y78" s="144"/>
      <c r="Z78" s="154"/>
      <c r="AA78" s="179" t="s">
        <v>6247</v>
      </c>
      <c r="AB78" s="144">
        <v>5</v>
      </c>
      <c r="AC78" s="144"/>
      <c r="AD78" s="144"/>
      <c r="AE78" s="145"/>
      <c r="AF78" s="144"/>
      <c r="AG78" s="144"/>
      <c r="AH78" s="144">
        <f>SUM(AB78:AG78)</f>
        <v>5</v>
      </c>
    </row>
    <row r="79" spans="1:34" ht="13.5">
      <c r="A79" s="124" t="s">
        <v>6248</v>
      </c>
      <c r="B79" s="101">
        <v>6</v>
      </c>
      <c r="C79" s="101"/>
      <c r="D79" s="101"/>
      <c r="E79" s="101"/>
      <c r="F79" s="101">
        <v>-0.5</v>
      </c>
      <c r="G79" s="101"/>
      <c r="H79" s="101">
        <f>SUM(B79:G79)</f>
        <v>5.5</v>
      </c>
      <c r="I79" s="99" t="s">
        <v>6249</v>
      </c>
      <c r="J79" s="101">
        <v>5.5</v>
      </c>
      <c r="K79" s="101"/>
      <c r="L79" s="101"/>
      <c r="M79" s="101"/>
      <c r="N79" s="101"/>
      <c r="O79" s="101"/>
      <c r="P79" s="102">
        <f>SUM(J79:O79)</f>
        <v>5.5</v>
      </c>
      <c r="R79" s="179" t="s">
        <v>6250</v>
      </c>
      <c r="S79" s="144">
        <v>7.5</v>
      </c>
      <c r="T79" s="144"/>
      <c r="U79" s="144"/>
      <c r="V79" s="145"/>
      <c r="W79" s="144"/>
      <c r="X79" s="144"/>
      <c r="Y79" s="144">
        <f>SUM(S79:X79)</f>
        <v>7.5</v>
      </c>
      <c r="Z79" s="154"/>
      <c r="AA79" s="179" t="s">
        <v>6251</v>
      </c>
      <c r="AB79" s="144">
        <v>6</v>
      </c>
      <c r="AC79" s="144"/>
      <c r="AD79" s="144"/>
      <c r="AE79" s="145"/>
      <c r="AF79" s="144"/>
      <c r="AG79" s="144"/>
      <c r="AH79" s="144">
        <f>SUM(AB79:AG79)</f>
        <v>6</v>
      </c>
    </row>
    <row r="80" spans="1:34" ht="13.5">
      <c r="A80" s="124" t="s">
        <v>6252</v>
      </c>
      <c r="B80" s="101">
        <v>5</v>
      </c>
      <c r="C80" s="101"/>
      <c r="D80" s="101"/>
      <c r="E80" s="101"/>
      <c r="F80" s="101">
        <v>-0.5</v>
      </c>
      <c r="G80" s="101"/>
      <c r="H80" s="101">
        <f>SUM(B80:G80)</f>
        <v>4.5</v>
      </c>
      <c r="I80" s="99" t="s">
        <v>6253</v>
      </c>
      <c r="J80" s="101">
        <v>6.5</v>
      </c>
      <c r="K80" s="101"/>
      <c r="L80" s="101"/>
      <c r="M80" s="101"/>
      <c r="N80" s="101"/>
      <c r="O80" s="101"/>
      <c r="P80" s="102">
        <f>SUM(J80:O80)</f>
        <v>6.5</v>
      </c>
      <c r="R80" s="179" t="s">
        <v>6254</v>
      </c>
      <c r="S80" s="144">
        <v>6</v>
      </c>
      <c r="T80" s="144"/>
      <c r="U80" s="144"/>
      <c r="V80" s="145"/>
      <c r="W80" s="144">
        <v>-0.5</v>
      </c>
      <c r="X80" s="144"/>
      <c r="Y80" s="144">
        <f>SUM(S80:X80)</f>
        <v>5.5</v>
      </c>
      <c r="Z80" s="154"/>
      <c r="AA80" s="179" t="s">
        <v>6255</v>
      </c>
      <c r="AB80" s="144">
        <v>5.5</v>
      </c>
      <c r="AC80" s="144"/>
      <c r="AD80" s="144"/>
      <c r="AE80" s="145"/>
      <c r="AF80" s="144"/>
      <c r="AG80" s="144"/>
      <c r="AH80" s="144">
        <f>SUM(AB80:AG80)</f>
        <v>5.5</v>
      </c>
    </row>
    <row r="81" spans="1:34" ht="13.5">
      <c r="A81" s="124" t="s">
        <v>6256</v>
      </c>
      <c r="B81" s="101">
        <v>7</v>
      </c>
      <c r="C81" s="101"/>
      <c r="D81" s="101"/>
      <c r="E81" s="101"/>
      <c r="F81" s="101"/>
      <c r="G81" s="101"/>
      <c r="H81" s="101">
        <f>SUM(B81:G81)</f>
        <v>7</v>
      </c>
      <c r="I81" s="99"/>
      <c r="J81" s="101"/>
      <c r="K81" s="101"/>
      <c r="L81" s="101"/>
      <c r="M81" s="101"/>
      <c r="N81" s="101"/>
      <c r="O81" s="101"/>
      <c r="P81" s="102"/>
      <c r="R81" s="179" t="s">
        <v>6257</v>
      </c>
      <c r="S81" s="144">
        <v>5</v>
      </c>
      <c r="T81" s="144"/>
      <c r="U81" s="144"/>
      <c r="V81" s="145"/>
      <c r="W81" s="144">
        <v>-0.5</v>
      </c>
      <c r="X81" s="144"/>
      <c r="Y81" s="144">
        <f>SUM(S81:X81)</f>
        <v>4.5</v>
      </c>
      <c r="Z81" s="154"/>
      <c r="AA81" s="179" t="s">
        <v>6258</v>
      </c>
      <c r="AB81" s="144">
        <v>6.5</v>
      </c>
      <c r="AC81" s="144"/>
      <c r="AD81" s="144"/>
      <c r="AE81" s="145"/>
      <c r="AF81" s="144"/>
      <c r="AG81" s="144"/>
      <c r="AH81" s="144">
        <f>SUM(AB81:AG81)</f>
        <v>6.5</v>
      </c>
    </row>
    <row r="82" spans="1:34" ht="13.5">
      <c r="A82" s="124"/>
      <c r="B82" s="101"/>
      <c r="C82" s="101"/>
      <c r="D82" s="101"/>
      <c r="E82" s="101"/>
      <c r="F82" s="101"/>
      <c r="G82" s="101"/>
      <c r="H82" s="101"/>
      <c r="I82" s="99" t="s">
        <v>6259</v>
      </c>
      <c r="J82" s="101">
        <v>6</v>
      </c>
      <c r="K82" s="101"/>
      <c r="L82" s="101"/>
      <c r="M82" s="101">
        <v>1</v>
      </c>
      <c r="N82" s="101"/>
      <c r="O82" s="101"/>
      <c r="P82" s="102">
        <f>SUM(J82:O82)</f>
        <v>7</v>
      </c>
      <c r="R82" s="179" t="s">
        <v>6260</v>
      </c>
      <c r="S82" s="144">
        <v>7</v>
      </c>
      <c r="T82" s="144"/>
      <c r="U82" s="144"/>
      <c r="V82" s="145"/>
      <c r="W82" s="144"/>
      <c r="X82" s="144"/>
      <c r="Y82" s="144">
        <v>7</v>
      </c>
      <c r="Z82" s="154"/>
      <c r="AA82" s="180"/>
      <c r="AB82" s="144"/>
      <c r="AC82" s="144"/>
      <c r="AD82" s="144"/>
      <c r="AE82" s="145"/>
      <c r="AF82" s="144"/>
      <c r="AG82" s="144"/>
      <c r="AH82" s="144"/>
    </row>
    <row r="83" spans="1:34" ht="13.5">
      <c r="A83" s="124" t="s">
        <v>6261</v>
      </c>
      <c r="B83" s="101">
        <v>6.5</v>
      </c>
      <c r="C83" s="101"/>
      <c r="D83" s="101"/>
      <c r="E83" s="101"/>
      <c r="F83" s="101"/>
      <c r="G83" s="101"/>
      <c r="H83" s="101">
        <f>SUM(B83:G83)</f>
        <v>6.5</v>
      </c>
      <c r="I83" s="99" t="s">
        <v>6262</v>
      </c>
      <c r="J83" s="101">
        <v>7</v>
      </c>
      <c r="K83" s="101">
        <v>6</v>
      </c>
      <c r="L83" s="101"/>
      <c r="M83" s="101"/>
      <c r="N83" s="101"/>
      <c r="O83" s="101"/>
      <c r="P83" s="102">
        <f>SUM(J83:O83)</f>
        <v>13</v>
      </c>
      <c r="R83" s="180"/>
      <c r="S83" s="144"/>
      <c r="T83" s="144"/>
      <c r="U83" s="144"/>
      <c r="V83" s="145"/>
      <c r="W83" s="144"/>
      <c r="X83" s="144"/>
      <c r="Y83" s="144"/>
      <c r="Z83" s="154"/>
      <c r="AA83" s="179" t="s">
        <v>6263</v>
      </c>
      <c r="AB83" s="144">
        <v>6</v>
      </c>
      <c r="AC83" s="144"/>
      <c r="AD83" s="144"/>
      <c r="AE83" s="145"/>
      <c r="AF83" s="144"/>
      <c r="AG83" s="144"/>
      <c r="AH83" s="144">
        <f>SUM(AB83:AG83)</f>
        <v>6</v>
      </c>
    </row>
    <row r="84" spans="1:34" ht="13.5">
      <c r="A84" s="124" t="s">
        <v>6264</v>
      </c>
      <c r="B84" s="101">
        <v>7.5</v>
      </c>
      <c r="C84" s="101">
        <v>3</v>
      </c>
      <c r="D84" s="101"/>
      <c r="E84" s="101">
        <v>1</v>
      </c>
      <c r="F84" s="101"/>
      <c r="G84" s="101"/>
      <c r="H84" s="101">
        <f>SUM(B84:G84)</f>
        <v>11.5</v>
      </c>
      <c r="I84" s="140" t="s">
        <v>6265</v>
      </c>
      <c r="J84" s="101"/>
      <c r="K84" s="101"/>
      <c r="L84" s="101"/>
      <c r="M84" s="101"/>
      <c r="N84" s="101"/>
      <c r="O84" s="101"/>
      <c r="P84" s="102"/>
      <c r="R84" s="179" t="s">
        <v>6266</v>
      </c>
      <c r="S84" s="144">
        <v>6.5</v>
      </c>
      <c r="T84" s="144"/>
      <c r="U84" s="144"/>
      <c r="V84" s="145"/>
      <c r="W84" s="144"/>
      <c r="X84" s="144"/>
      <c r="Y84" s="144">
        <f>SUM(S84:X84)</f>
        <v>6.5</v>
      </c>
      <c r="Z84" s="154"/>
      <c r="AA84" s="179" t="s">
        <v>6267</v>
      </c>
      <c r="AB84" s="144">
        <v>7</v>
      </c>
      <c r="AC84" s="144">
        <v>6</v>
      </c>
      <c r="AD84" s="144"/>
      <c r="AE84" s="145"/>
      <c r="AF84" s="144"/>
      <c r="AG84" s="144"/>
      <c r="AH84" s="144">
        <f>SUM(AB84:AG84)</f>
        <v>13</v>
      </c>
    </row>
    <row r="85" spans="1:34" ht="13.5">
      <c r="A85" s="124"/>
      <c r="B85" s="101"/>
      <c r="C85" s="101"/>
      <c r="D85" s="101"/>
      <c r="E85" s="101"/>
      <c r="F85" s="101"/>
      <c r="G85" s="101"/>
      <c r="H85" s="101"/>
      <c r="I85" s="99"/>
      <c r="J85" s="101"/>
      <c r="K85" s="101"/>
      <c r="L85" s="101"/>
      <c r="M85" s="101"/>
      <c r="N85" s="101"/>
      <c r="O85" s="101"/>
      <c r="P85" s="102"/>
      <c r="R85" s="179" t="s">
        <v>6268</v>
      </c>
      <c r="S85" s="144">
        <v>7.5</v>
      </c>
      <c r="T85" s="144">
        <v>3</v>
      </c>
      <c r="U85" s="144"/>
      <c r="V85" s="145"/>
      <c r="W85" s="144"/>
      <c r="X85" s="144"/>
      <c r="Y85" s="144">
        <f>SUM(S85:X85)</f>
        <v>10.5</v>
      </c>
      <c r="Z85" s="154"/>
      <c r="AA85" s="181" t="s">
        <v>6269</v>
      </c>
      <c r="AB85" s="144"/>
      <c r="AC85" s="144"/>
      <c r="AD85" s="144"/>
      <c r="AE85" s="145"/>
      <c r="AF85" s="144"/>
      <c r="AG85" s="144"/>
      <c r="AH85" s="144"/>
    </row>
    <row r="86" spans="1:34" ht="12.75">
      <c r="A86" s="124"/>
      <c r="B86" s="101"/>
      <c r="C86" s="101"/>
      <c r="D86" s="101"/>
      <c r="E86" s="101"/>
      <c r="F86" s="101"/>
      <c r="G86" s="101"/>
      <c r="H86" s="101"/>
      <c r="I86" s="99"/>
      <c r="J86" s="101"/>
      <c r="K86" s="101"/>
      <c r="L86" s="101"/>
      <c r="M86" s="101"/>
      <c r="N86" s="101"/>
      <c r="O86" s="101"/>
      <c r="P86" s="102"/>
      <c r="R86" s="180"/>
      <c r="S86" s="144"/>
      <c r="T86" s="144"/>
      <c r="U86" s="144"/>
      <c r="V86" s="145"/>
      <c r="W86" s="144"/>
      <c r="X86" s="144"/>
      <c r="Y86" s="144"/>
      <c r="Z86" s="154"/>
      <c r="AA86" s="180"/>
      <c r="AB86" s="144"/>
      <c r="AC86" s="144"/>
      <c r="AD86" s="144"/>
      <c r="AE86" s="145"/>
      <c r="AF86" s="144"/>
      <c r="AG86" s="144"/>
      <c r="AH86" s="144"/>
    </row>
    <row r="87" spans="1:34" ht="13.5">
      <c r="A87" s="124"/>
      <c r="B87" s="101"/>
      <c r="C87" s="101"/>
      <c r="D87" s="101"/>
      <c r="E87" s="101"/>
      <c r="F87" s="101"/>
      <c r="G87" s="101"/>
      <c r="H87" s="101"/>
      <c r="I87" s="99"/>
      <c r="J87" s="101"/>
      <c r="K87" s="101"/>
      <c r="L87" s="101"/>
      <c r="M87" s="101"/>
      <c r="N87" s="101"/>
      <c r="O87" s="101"/>
      <c r="P87" s="102"/>
      <c r="R87" s="180"/>
      <c r="S87" s="144"/>
      <c r="T87" s="144"/>
      <c r="U87" s="144"/>
      <c r="V87" s="145"/>
      <c r="W87" s="144"/>
      <c r="X87" s="144"/>
      <c r="Y87" s="144"/>
      <c r="Z87" s="154"/>
      <c r="AA87" s="179" t="s">
        <v>6270</v>
      </c>
      <c r="AB87" s="144"/>
      <c r="AC87" s="144"/>
      <c r="AD87" s="144"/>
      <c r="AE87" s="145"/>
      <c r="AF87" s="144"/>
      <c r="AG87" s="144"/>
      <c r="AH87" s="144"/>
    </row>
    <row r="88" spans="1:34" ht="13.5">
      <c r="A88" s="124" t="s">
        <v>6271</v>
      </c>
      <c r="B88" s="101"/>
      <c r="C88" s="101"/>
      <c r="D88" s="101"/>
      <c r="E88" s="101"/>
      <c r="F88" s="101"/>
      <c r="G88" s="101"/>
      <c r="H88" s="101"/>
      <c r="I88" s="99" t="s">
        <v>6272</v>
      </c>
      <c r="J88" s="101"/>
      <c r="K88" s="101"/>
      <c r="L88" s="101"/>
      <c r="M88" s="101"/>
      <c r="N88" s="101"/>
      <c r="O88" s="101"/>
      <c r="P88" s="102"/>
      <c r="R88" s="179" t="s">
        <v>6273</v>
      </c>
      <c r="S88" s="144"/>
      <c r="T88" s="144"/>
      <c r="U88" s="144"/>
      <c r="V88" s="145"/>
      <c r="W88" s="144"/>
      <c r="X88" s="144"/>
      <c r="Y88" s="144"/>
      <c r="Z88" s="154"/>
      <c r="AA88" s="180"/>
      <c r="AB88" s="144"/>
      <c r="AC88" s="144"/>
      <c r="AD88" s="144"/>
      <c r="AE88" s="145"/>
      <c r="AF88" s="144"/>
      <c r="AG88" s="144"/>
      <c r="AH88" s="144"/>
    </row>
    <row r="89" spans="1:34" ht="13.5">
      <c r="A89" s="124"/>
      <c r="B89" s="101"/>
      <c r="C89" s="101"/>
      <c r="D89" s="101"/>
      <c r="E89" s="101"/>
      <c r="F89" s="101"/>
      <c r="G89" s="101"/>
      <c r="H89" s="101"/>
      <c r="I89" s="99"/>
      <c r="J89" s="101"/>
      <c r="K89" s="101"/>
      <c r="L89" s="101"/>
      <c r="M89" s="101"/>
      <c r="N89" s="101"/>
      <c r="O89" s="101"/>
      <c r="P89" s="102"/>
      <c r="R89" s="180"/>
      <c r="S89" s="144"/>
      <c r="T89" s="144"/>
      <c r="U89" s="144"/>
      <c r="V89" s="145"/>
      <c r="W89" s="144"/>
      <c r="X89" s="144"/>
      <c r="Y89" s="144"/>
      <c r="Z89" s="154"/>
      <c r="AA89" s="179" t="s">
        <v>6274</v>
      </c>
      <c r="AB89" s="144"/>
      <c r="AC89" s="144"/>
      <c r="AD89" s="144"/>
      <c r="AE89" s="145"/>
      <c r="AF89" s="144"/>
      <c r="AG89" s="144"/>
      <c r="AH89" s="144"/>
    </row>
    <row r="90" spans="1:34" ht="13.5">
      <c r="A90" s="124" t="s">
        <v>6275</v>
      </c>
      <c r="B90" s="101"/>
      <c r="C90" s="101"/>
      <c r="D90" s="101"/>
      <c r="E90" s="101"/>
      <c r="F90" s="101"/>
      <c r="G90" s="101"/>
      <c r="H90" s="101"/>
      <c r="I90" s="99" t="s">
        <v>6276</v>
      </c>
      <c r="J90" s="101"/>
      <c r="K90" s="101"/>
      <c r="L90" s="101"/>
      <c r="M90" s="101"/>
      <c r="N90" s="101"/>
      <c r="O90" s="101"/>
      <c r="P90" s="102"/>
      <c r="R90" s="179" t="s">
        <v>6277</v>
      </c>
      <c r="S90" s="144"/>
      <c r="T90" s="144"/>
      <c r="U90" s="144"/>
      <c r="V90" s="145"/>
      <c r="W90" s="144"/>
      <c r="X90" s="144"/>
      <c r="Y90" s="144"/>
      <c r="Z90" s="154"/>
      <c r="AA90" s="180"/>
      <c r="AB90" s="144"/>
      <c r="AC90" s="144"/>
      <c r="AD90" s="144"/>
      <c r="AE90" s="145"/>
      <c r="AF90" s="144"/>
      <c r="AG90" s="144"/>
      <c r="AH90" s="144"/>
    </row>
    <row r="91" spans="1:34" ht="13.5">
      <c r="A91" s="124" t="s">
        <v>6278</v>
      </c>
      <c r="B91" s="101"/>
      <c r="C91" s="101"/>
      <c r="D91" s="101"/>
      <c r="E91" s="101"/>
      <c r="F91" s="101"/>
      <c r="G91" s="101"/>
      <c r="H91" s="101"/>
      <c r="I91" s="99" t="s">
        <v>6279</v>
      </c>
      <c r="J91" s="101"/>
      <c r="K91" s="101"/>
      <c r="L91" s="101"/>
      <c r="M91" s="101"/>
      <c r="N91" s="101"/>
      <c r="O91" s="101"/>
      <c r="P91" s="102"/>
      <c r="R91" s="180"/>
      <c r="S91" s="144"/>
      <c r="T91" s="144"/>
      <c r="U91" s="144"/>
      <c r="V91" s="145"/>
      <c r="W91" s="144"/>
      <c r="X91" s="144"/>
      <c r="Y91" s="144"/>
      <c r="Z91" s="154"/>
      <c r="AA91" s="179" t="s">
        <v>6280</v>
      </c>
      <c r="AB91" s="144"/>
      <c r="AC91" s="144"/>
      <c r="AD91" s="144"/>
      <c r="AE91" s="145"/>
      <c r="AF91" s="144"/>
      <c r="AG91" s="144"/>
      <c r="AH91" s="144"/>
    </row>
    <row r="92" spans="1:34" ht="13.5">
      <c r="A92" s="124"/>
      <c r="B92" s="101"/>
      <c r="C92" s="101"/>
      <c r="D92" s="101"/>
      <c r="E92" s="101"/>
      <c r="F92" s="101"/>
      <c r="G92" s="101"/>
      <c r="H92" s="101"/>
      <c r="I92" s="99"/>
      <c r="J92" s="101"/>
      <c r="K92" s="101"/>
      <c r="L92" s="101"/>
      <c r="M92" s="101"/>
      <c r="N92" s="101"/>
      <c r="O92" s="101"/>
      <c r="P92" s="102"/>
      <c r="R92" s="179" t="s">
        <v>6281</v>
      </c>
      <c r="S92" s="144"/>
      <c r="T92" s="144"/>
      <c r="U92" s="144"/>
      <c r="V92" s="145"/>
      <c r="W92" s="144"/>
      <c r="X92" s="144"/>
      <c r="Y92" s="144"/>
      <c r="Z92" s="154"/>
      <c r="AA92" s="179" t="s">
        <v>6282</v>
      </c>
      <c r="AB92" s="144"/>
      <c r="AC92" s="144"/>
      <c r="AD92" s="144"/>
      <c r="AE92" s="145"/>
      <c r="AF92" s="144"/>
      <c r="AG92" s="144"/>
      <c r="AH92" s="144"/>
    </row>
    <row r="93" spans="1:34" ht="13.5">
      <c r="A93" s="124" t="s">
        <v>6283</v>
      </c>
      <c r="B93" s="101"/>
      <c r="C93" s="101"/>
      <c r="D93" s="101"/>
      <c r="E93" s="101"/>
      <c r="F93" s="101"/>
      <c r="G93" s="101"/>
      <c r="H93" s="101"/>
      <c r="I93" s="99" t="s">
        <v>6284</v>
      </c>
      <c r="J93" s="101"/>
      <c r="K93" s="101"/>
      <c r="L93" s="101"/>
      <c r="M93" s="101"/>
      <c r="N93" s="101"/>
      <c r="O93" s="101"/>
      <c r="P93" s="102"/>
      <c r="R93" s="179" t="s">
        <v>6285</v>
      </c>
      <c r="S93" s="144"/>
      <c r="T93" s="144"/>
      <c r="U93" s="144"/>
      <c r="V93" s="145"/>
      <c r="W93" s="144"/>
      <c r="X93" s="144"/>
      <c r="Y93" s="144"/>
      <c r="Z93" s="154"/>
      <c r="AA93" s="180"/>
      <c r="AB93" s="144"/>
      <c r="AC93" s="144"/>
      <c r="AD93" s="144"/>
      <c r="AE93" s="145"/>
      <c r="AF93" s="144"/>
      <c r="AG93" s="144"/>
      <c r="AH93" s="144"/>
    </row>
    <row r="94" spans="1:34" ht="13.5">
      <c r="A94" s="124" t="s">
        <v>6286</v>
      </c>
      <c r="B94" s="101"/>
      <c r="C94" s="101"/>
      <c r="D94" s="101"/>
      <c r="E94" s="101"/>
      <c r="F94" s="101"/>
      <c r="G94" s="101"/>
      <c r="H94" s="101"/>
      <c r="I94" s="99" t="s">
        <v>6287</v>
      </c>
      <c r="J94" s="101"/>
      <c r="K94" s="101"/>
      <c r="L94" s="101"/>
      <c r="M94" s="101"/>
      <c r="N94" s="101"/>
      <c r="O94" s="101"/>
      <c r="P94" s="102"/>
      <c r="R94" s="180"/>
      <c r="S94" s="144"/>
      <c r="T94" s="144"/>
      <c r="U94" s="144"/>
      <c r="V94" s="145"/>
      <c r="W94" s="144"/>
      <c r="X94" s="144"/>
      <c r="Y94" s="144"/>
      <c r="Z94" s="154"/>
      <c r="AA94" s="179" t="s">
        <v>6288</v>
      </c>
      <c r="AB94" s="144"/>
      <c r="AC94" s="144"/>
      <c r="AD94" s="144"/>
      <c r="AE94" s="145"/>
      <c r="AF94" s="144"/>
      <c r="AG94" s="144"/>
      <c r="AH94" s="144"/>
    </row>
    <row r="95" spans="1:34" ht="13.5">
      <c r="A95" s="124"/>
      <c r="B95" s="101"/>
      <c r="C95" s="101"/>
      <c r="D95" s="101"/>
      <c r="E95" s="101"/>
      <c r="F95" s="101"/>
      <c r="G95" s="101"/>
      <c r="H95" s="101"/>
      <c r="I95" s="99" t="s">
        <v>6289</v>
      </c>
      <c r="J95" s="101"/>
      <c r="K95" s="101"/>
      <c r="L95" s="101"/>
      <c r="M95" s="101"/>
      <c r="N95" s="101"/>
      <c r="O95" s="101"/>
      <c r="P95" s="102"/>
      <c r="R95" s="179" t="s">
        <v>6290</v>
      </c>
      <c r="S95" s="144"/>
      <c r="T95" s="144"/>
      <c r="U95" s="144"/>
      <c r="V95" s="145"/>
      <c r="W95" s="144"/>
      <c r="X95" s="144"/>
      <c r="Y95" s="144"/>
      <c r="Z95" s="154"/>
      <c r="AA95" s="179" t="s">
        <v>6291</v>
      </c>
      <c r="AB95" s="144"/>
      <c r="AC95" s="144"/>
      <c r="AD95" s="144"/>
      <c r="AE95" s="145"/>
      <c r="AF95" s="144"/>
      <c r="AG95" s="144"/>
      <c r="AH95" s="144"/>
    </row>
    <row r="96" spans="1:34" ht="13.5">
      <c r="A96" s="124" t="s">
        <v>6292</v>
      </c>
      <c r="B96" s="101"/>
      <c r="C96" s="101"/>
      <c r="D96" s="101"/>
      <c r="E96" s="101"/>
      <c r="F96" s="101"/>
      <c r="G96" s="101"/>
      <c r="H96" s="101"/>
      <c r="I96" s="99"/>
      <c r="J96" s="101"/>
      <c r="K96" s="101"/>
      <c r="L96" s="101"/>
      <c r="M96" s="101"/>
      <c r="N96" s="101"/>
      <c r="O96" s="101"/>
      <c r="P96" s="102"/>
      <c r="R96" s="179" t="s">
        <v>6293</v>
      </c>
      <c r="S96" s="144"/>
      <c r="T96" s="144"/>
      <c r="U96" s="144"/>
      <c r="V96" s="145"/>
      <c r="W96" s="144"/>
      <c r="X96" s="144"/>
      <c r="Y96" s="144"/>
      <c r="Z96" s="154"/>
      <c r="AA96" s="179" t="s">
        <v>6294</v>
      </c>
      <c r="AB96" s="144"/>
      <c r="AC96" s="144"/>
      <c r="AD96" s="144"/>
      <c r="AE96" s="145"/>
      <c r="AF96" s="144"/>
      <c r="AG96" s="144"/>
      <c r="AH96" s="144"/>
    </row>
    <row r="97" spans="1:34" ht="12.75">
      <c r="A97" s="124" t="s">
        <v>6295</v>
      </c>
      <c r="B97" s="101"/>
      <c r="C97" s="101"/>
      <c r="D97" s="101"/>
      <c r="E97" s="101"/>
      <c r="F97" s="101"/>
      <c r="G97" s="101"/>
      <c r="H97" s="101"/>
      <c r="I97" s="140" t="s">
        <v>6296</v>
      </c>
      <c r="J97" s="101"/>
      <c r="K97" s="101"/>
      <c r="L97" s="101"/>
      <c r="M97" s="101"/>
      <c r="N97" s="101"/>
      <c r="O97" s="101"/>
      <c r="P97" s="102"/>
      <c r="R97" s="180"/>
      <c r="S97" s="144"/>
      <c r="T97" s="144"/>
      <c r="U97" s="144"/>
      <c r="V97" s="145"/>
      <c r="W97" s="144"/>
      <c r="X97" s="144"/>
      <c r="Y97" s="144"/>
      <c r="Z97" s="154"/>
      <c r="AA97" s="180"/>
      <c r="AB97" s="144"/>
      <c r="AC97" s="144"/>
      <c r="AD97" s="144"/>
      <c r="AE97" s="145"/>
      <c r="AF97" s="144"/>
      <c r="AG97" s="144"/>
      <c r="AH97" s="144"/>
    </row>
    <row r="98" spans="1:34" ht="13.5">
      <c r="A98" s="124"/>
      <c r="B98" s="99"/>
      <c r="C98" s="99"/>
      <c r="D98" s="99"/>
      <c r="E98" s="99"/>
      <c r="F98" s="99"/>
      <c r="G98" s="99"/>
      <c r="H98" s="101"/>
      <c r="I98" s="99"/>
      <c r="J98" s="99"/>
      <c r="K98" s="99"/>
      <c r="L98" s="99"/>
      <c r="M98" s="99"/>
      <c r="N98" s="99"/>
      <c r="O98" s="99"/>
      <c r="P98" s="102"/>
      <c r="R98" s="179" t="s">
        <v>6297</v>
      </c>
      <c r="S98" s="144"/>
      <c r="T98" s="144"/>
      <c r="U98" s="144"/>
      <c r="V98" s="145"/>
      <c r="W98" s="144"/>
      <c r="X98" s="144"/>
      <c r="Y98" s="144"/>
      <c r="Z98" s="154"/>
      <c r="AA98" s="181" t="s">
        <v>6298</v>
      </c>
      <c r="AB98" s="144"/>
      <c r="AC98" s="144"/>
      <c r="AD98" s="144"/>
      <c r="AE98" s="145"/>
      <c r="AF98" s="144"/>
      <c r="AG98" s="144"/>
      <c r="AH98" s="144"/>
    </row>
    <row r="99" spans="1:34" ht="12.75">
      <c r="A99" s="124"/>
      <c r="B99" s="99"/>
      <c r="C99" s="99"/>
      <c r="D99" s="99"/>
      <c r="E99" s="316" t="s">
        <v>6299</v>
      </c>
      <c r="F99" s="316"/>
      <c r="G99" s="316"/>
      <c r="H99" s="101">
        <f>SUM(H71:H97)</f>
        <v>69.5</v>
      </c>
      <c r="I99" s="99"/>
      <c r="J99" s="99"/>
      <c r="K99" s="99"/>
      <c r="L99" s="99"/>
      <c r="M99" s="316" t="s">
        <v>6300</v>
      </c>
      <c r="N99" s="316"/>
      <c r="O99" s="316"/>
      <c r="P99" s="102">
        <f>SUM(P71:P97)</f>
        <v>65.5</v>
      </c>
      <c r="R99" s="144" t="s">
        <v>6301</v>
      </c>
      <c r="S99" s="144"/>
      <c r="T99" s="144"/>
      <c r="U99" s="144"/>
      <c r="V99" s="145"/>
      <c r="W99" s="144"/>
      <c r="X99" s="144"/>
      <c r="Y99" s="144"/>
      <c r="Z99" s="154"/>
      <c r="AA99" s="144"/>
      <c r="AB99" s="144"/>
      <c r="AC99" s="144"/>
      <c r="AD99" s="144"/>
      <c r="AE99" s="145"/>
      <c r="AF99" s="144"/>
      <c r="AG99" s="144"/>
      <c r="AH99" s="144"/>
    </row>
    <row r="100" spans="1:34" ht="12.75">
      <c r="A100" s="124"/>
      <c r="B100" s="99"/>
      <c r="C100" s="99"/>
      <c r="D100" s="99"/>
      <c r="E100" s="316" t="s">
        <v>6302</v>
      </c>
      <c r="F100" s="316"/>
      <c r="G100" s="316"/>
      <c r="H100" s="127">
        <v>2</v>
      </c>
      <c r="I100" s="99"/>
      <c r="J100" s="99"/>
      <c r="K100" s="99"/>
      <c r="L100" s="99"/>
      <c r="M100" s="316" t="s">
        <v>6303</v>
      </c>
      <c r="N100" s="316"/>
      <c r="O100" s="316"/>
      <c r="P100" s="128">
        <v>0</v>
      </c>
      <c r="R100" s="144"/>
      <c r="S100" s="144"/>
      <c r="T100" s="144"/>
      <c r="U100" s="144"/>
      <c r="V100" s="145"/>
      <c r="W100" s="144"/>
      <c r="X100" s="142" t="s">
        <v>6304</v>
      </c>
      <c r="Y100" s="142">
        <f>SUM(Y72:Y98)</f>
        <v>68.5</v>
      </c>
      <c r="Z100" s="154"/>
      <c r="AA100" s="144"/>
      <c r="AB100" s="144"/>
      <c r="AC100" s="144"/>
      <c r="AD100" s="144"/>
      <c r="AE100" s="145"/>
      <c r="AF100" s="144"/>
      <c r="AG100" s="142" t="s">
        <v>6305</v>
      </c>
      <c r="AH100" s="142">
        <f>SUM(AH72:AH98)</f>
        <v>64.5</v>
      </c>
    </row>
    <row r="101" spans="1:34" ht="12.75">
      <c r="A101" s="126"/>
      <c r="B101" s="108"/>
      <c r="C101" s="108"/>
      <c r="D101" s="108"/>
      <c r="E101" s="108"/>
      <c r="F101" s="108"/>
      <c r="G101" s="108"/>
      <c r="H101" s="106"/>
      <c r="I101" s="326" t="s">
        <v>6306</v>
      </c>
      <c r="J101" s="326"/>
      <c r="K101" s="326"/>
      <c r="L101" s="326"/>
      <c r="M101" s="326"/>
      <c r="N101" s="326"/>
      <c r="O101" s="108"/>
      <c r="P101" s="109"/>
      <c r="R101" s="144"/>
      <c r="S101" s="144"/>
      <c r="T101" s="144"/>
      <c r="U101" s="144"/>
      <c r="V101" s="145"/>
      <c r="W101" s="144"/>
      <c r="X101" s="142" t="s">
        <v>6307</v>
      </c>
      <c r="Y101" s="153">
        <f>ROUNDDOWN((1+(Y100-66)/3),0)</f>
        <v>1</v>
      </c>
      <c r="Z101" s="154"/>
      <c r="AA101" s="186" t="s">
        <v>6308</v>
      </c>
      <c r="AB101" s="144"/>
      <c r="AC101" s="144"/>
      <c r="AD101" s="144"/>
      <c r="AE101" s="145"/>
      <c r="AF101" s="144"/>
      <c r="AG101" s="142" t="s">
        <v>6309</v>
      </c>
      <c r="AH101" s="153">
        <f>ROUNDDOWN((1+(AH100-66)/3),0)</f>
        <v>0</v>
      </c>
    </row>
  </sheetData>
  <mergeCells count="15">
    <mergeCell ref="A1:P2"/>
    <mergeCell ref="R1:AH2"/>
    <mergeCell ref="E33:G33"/>
    <mergeCell ref="M33:O33"/>
    <mergeCell ref="E34:G34"/>
    <mergeCell ref="M34:O34"/>
    <mergeCell ref="E66:G66"/>
    <mergeCell ref="M66:O66"/>
    <mergeCell ref="E100:G100"/>
    <mergeCell ref="M100:O100"/>
    <mergeCell ref="I101:N101"/>
    <mergeCell ref="E67:G67"/>
    <mergeCell ref="M67:O67"/>
    <mergeCell ref="E99:G99"/>
    <mergeCell ref="M99:O99"/>
  </mergeCells>
  <printOptions/>
  <pageMargins left="0.7875" right="0.7875" top="0.7875" bottom="0.7875" header="0.5" footer="0.5"/>
  <pageSetup fitToHeight="0"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101"/>
  <sheetViews>
    <sheetView workbookViewId="0" topLeftCell="A7">
      <selection activeCell="A1" sqref="A1"/>
    </sheetView>
  </sheetViews>
  <sheetFormatPr defaultColWidth="9.140625" defaultRowHeight="12.75"/>
  <cols>
    <col min="1" max="1" width="11.140625" style="1" customWidth="1"/>
    <col min="2" max="2" width="4.421875" style="1" customWidth="1"/>
    <col min="3" max="3" width="3.00390625" style="1" customWidth="1"/>
    <col min="4" max="4" width="5.00390625" style="1" customWidth="1"/>
    <col min="5" max="5" width="5.140625" style="1" customWidth="1"/>
    <col min="6" max="7" width="4.140625" style="1" customWidth="1"/>
    <col min="8" max="8" width="4.421875" style="1" customWidth="1"/>
    <col min="9" max="9" width="9.00390625" style="1" customWidth="1"/>
    <col min="10" max="10" width="9.8515625" style="1" customWidth="1"/>
    <col min="11" max="11" width="4.421875" style="1" customWidth="1"/>
    <col min="12" max="12" width="3.00390625" style="1" customWidth="1"/>
    <col min="13" max="13" width="5.00390625" style="1" customWidth="1"/>
    <col min="14" max="14" width="5.140625" style="1" customWidth="1"/>
    <col min="15" max="16" width="4.140625" style="1" customWidth="1"/>
    <col min="17" max="17" width="4.421875" style="1" customWidth="1"/>
    <col min="18" max="16384" width="9.00390625" style="1" customWidth="1"/>
  </cols>
  <sheetData>
    <row r="1" spans="1:17" ht="12.75">
      <c r="A1" s="336" t="s">
        <v>6310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</row>
    <row r="2" spans="1:17" ht="12.75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</row>
    <row r="3" spans="1:17" ht="12.75">
      <c r="A3" s="189"/>
      <c r="B3" s="190"/>
      <c r="C3" s="190"/>
      <c r="D3" s="190"/>
      <c r="E3" s="190"/>
      <c r="F3" s="190"/>
      <c r="G3" s="190"/>
      <c r="H3" s="190"/>
      <c r="I3" s="191"/>
      <c r="J3" s="191"/>
      <c r="K3" s="191"/>
      <c r="L3" s="191"/>
      <c r="M3" s="191"/>
      <c r="N3" s="191"/>
      <c r="O3" s="191"/>
      <c r="P3" s="191"/>
      <c r="Q3" s="192"/>
    </row>
    <row r="4" spans="1:17" ht="12.75">
      <c r="A4" s="193" t="s">
        <v>6311</v>
      </c>
      <c r="B4" s="194" t="s">
        <v>6312</v>
      </c>
      <c r="C4" s="194" t="s">
        <v>6313</v>
      </c>
      <c r="D4" s="194" t="s">
        <v>6314</v>
      </c>
      <c r="E4" s="194" t="s">
        <v>6315</v>
      </c>
      <c r="F4" s="194" t="s">
        <v>6316</v>
      </c>
      <c r="G4" s="194" t="s">
        <v>6317</v>
      </c>
      <c r="H4" s="194" t="s">
        <v>6318</v>
      </c>
      <c r="I4" s="195"/>
      <c r="J4" s="196" t="s">
        <v>6319</v>
      </c>
      <c r="K4" s="194" t="s">
        <v>6320</v>
      </c>
      <c r="L4" s="194" t="s">
        <v>6321</v>
      </c>
      <c r="M4" s="194" t="s">
        <v>6322</v>
      </c>
      <c r="N4" s="194" t="s">
        <v>6323</v>
      </c>
      <c r="O4" s="194" t="s">
        <v>6324</v>
      </c>
      <c r="P4" s="194" t="s">
        <v>6325</v>
      </c>
      <c r="Q4" s="6" t="s">
        <v>6326</v>
      </c>
    </row>
    <row r="5" spans="1:17" ht="12.75">
      <c r="A5" s="197"/>
      <c r="B5" s="194"/>
      <c r="C5" s="194"/>
      <c r="D5" s="194"/>
      <c r="E5" s="194"/>
      <c r="F5" s="194"/>
      <c r="G5" s="194"/>
      <c r="H5" s="194"/>
      <c r="I5" s="195"/>
      <c r="J5" s="194"/>
      <c r="K5" s="194"/>
      <c r="L5" s="194"/>
      <c r="M5" s="194"/>
      <c r="N5" s="194"/>
      <c r="O5" s="194"/>
      <c r="P5" s="194"/>
      <c r="Q5" s="6"/>
    </row>
    <row r="6" spans="1:17" ht="12.75">
      <c r="A6" s="197" t="s">
        <v>6327</v>
      </c>
      <c r="B6" s="194">
        <v>6</v>
      </c>
      <c r="C6" s="194">
        <v>-1</v>
      </c>
      <c r="D6" s="194"/>
      <c r="E6" s="194"/>
      <c r="F6" s="194"/>
      <c r="G6" s="194"/>
      <c r="H6" s="194">
        <f>SUM(B6:G6)</f>
        <v>5</v>
      </c>
      <c r="I6" s="195"/>
      <c r="J6" s="194" t="s">
        <v>6328</v>
      </c>
      <c r="K6" s="194">
        <v>7</v>
      </c>
      <c r="L6" s="194">
        <v>-2</v>
      </c>
      <c r="M6" s="194"/>
      <c r="N6" s="194"/>
      <c r="O6" s="194"/>
      <c r="P6" s="194"/>
      <c r="Q6" s="6">
        <f>SUM(K6:P6)</f>
        <v>5</v>
      </c>
    </row>
    <row r="7" spans="1:17" ht="12.75">
      <c r="A7" s="197"/>
      <c r="B7" s="194"/>
      <c r="C7" s="194"/>
      <c r="D7" s="194"/>
      <c r="E7" s="194"/>
      <c r="F7" s="194"/>
      <c r="G7" s="194"/>
      <c r="H7" s="194"/>
      <c r="I7" s="195"/>
      <c r="J7" s="194"/>
      <c r="K7" s="194"/>
      <c r="L7" s="194"/>
      <c r="M7" s="194"/>
      <c r="N7" s="194"/>
      <c r="O7" s="194"/>
      <c r="P7" s="194"/>
      <c r="Q7" s="6"/>
    </row>
    <row r="8" spans="1:17" ht="12.75">
      <c r="A8" s="197" t="s">
        <v>6329</v>
      </c>
      <c r="B8" s="194">
        <v>6</v>
      </c>
      <c r="C8" s="194"/>
      <c r="D8" s="194"/>
      <c r="E8" s="194"/>
      <c r="F8" s="194"/>
      <c r="G8" s="194"/>
      <c r="H8" s="194">
        <f>SUM(B8:G8)</f>
        <v>6</v>
      </c>
      <c r="I8" s="195"/>
      <c r="J8" s="194" t="s">
        <v>6330</v>
      </c>
      <c r="K8" s="194">
        <v>6</v>
      </c>
      <c r="L8" s="194"/>
      <c r="M8" s="194"/>
      <c r="N8" s="194"/>
      <c r="O8" s="194"/>
      <c r="P8" s="194"/>
      <c r="Q8" s="6">
        <f>SUM(K8:P8)</f>
        <v>6</v>
      </c>
    </row>
    <row r="9" spans="1:17" ht="12.75">
      <c r="A9" s="197" t="s">
        <v>6331</v>
      </c>
      <c r="B9" s="194">
        <v>6</v>
      </c>
      <c r="C9" s="194"/>
      <c r="D9" s="194"/>
      <c r="E9" s="194"/>
      <c r="F9" s="194"/>
      <c r="G9" s="194"/>
      <c r="H9" s="194">
        <f>SUM(B9:G9)</f>
        <v>6</v>
      </c>
      <c r="I9" s="195"/>
      <c r="J9" s="194" t="s">
        <v>6332</v>
      </c>
      <c r="K9" s="194">
        <v>7</v>
      </c>
      <c r="L9" s="194"/>
      <c r="M9" s="194"/>
      <c r="N9" s="194"/>
      <c r="O9" s="194"/>
      <c r="P9" s="194"/>
      <c r="Q9" s="6">
        <f>SUM(K9:P9)</f>
        <v>7</v>
      </c>
    </row>
    <row r="10" spans="1:17" ht="12.75">
      <c r="A10" s="197" t="s">
        <v>6333</v>
      </c>
      <c r="B10" s="194">
        <v>6.5</v>
      </c>
      <c r="C10" s="194"/>
      <c r="D10" s="194"/>
      <c r="E10" s="194"/>
      <c r="F10" s="194"/>
      <c r="G10" s="194"/>
      <c r="H10" s="194">
        <f>SUM(B10:G10)</f>
        <v>6.5</v>
      </c>
      <c r="I10" s="195"/>
      <c r="J10" s="194" t="s">
        <v>6334</v>
      </c>
      <c r="K10" s="194">
        <v>6</v>
      </c>
      <c r="L10" s="194"/>
      <c r="M10" s="194"/>
      <c r="N10" s="194"/>
      <c r="O10" s="194"/>
      <c r="P10" s="194"/>
      <c r="Q10" s="6">
        <f>SUM(K10:P10)</f>
        <v>6</v>
      </c>
    </row>
    <row r="11" spans="1:17" ht="12.75">
      <c r="A11" s="197"/>
      <c r="B11" s="194"/>
      <c r="C11" s="194"/>
      <c r="D11" s="194"/>
      <c r="E11" s="194"/>
      <c r="F11" s="194"/>
      <c r="G11" s="194"/>
      <c r="H11" s="194"/>
      <c r="I11" s="195"/>
      <c r="J11" s="194"/>
      <c r="K11" s="194"/>
      <c r="L11" s="194"/>
      <c r="M11" s="194"/>
      <c r="N11" s="194"/>
      <c r="O11" s="194"/>
      <c r="P11" s="194"/>
      <c r="Q11" s="6"/>
    </row>
    <row r="12" spans="1:17" ht="12.75">
      <c r="A12" s="197" t="s">
        <v>6335</v>
      </c>
      <c r="B12" s="194">
        <v>6.5</v>
      </c>
      <c r="C12" s="194"/>
      <c r="D12" s="194"/>
      <c r="E12" s="194"/>
      <c r="F12" s="194"/>
      <c r="G12" s="194"/>
      <c r="H12" s="194">
        <f>SUM(B12:G12)</f>
        <v>6.5</v>
      </c>
      <c r="I12" s="195"/>
      <c r="J12" s="194" t="s">
        <v>6336</v>
      </c>
      <c r="K12" s="194">
        <v>6</v>
      </c>
      <c r="L12" s="194"/>
      <c r="M12" s="194"/>
      <c r="N12" s="194"/>
      <c r="O12" s="194"/>
      <c r="P12" s="194"/>
      <c r="Q12" s="6">
        <f>SUM(K12:P12)</f>
        <v>6</v>
      </c>
    </row>
    <row r="13" spans="1:17" ht="12.75">
      <c r="A13" s="197" t="s">
        <v>6337</v>
      </c>
      <c r="B13" s="194">
        <v>7</v>
      </c>
      <c r="C13" s="194"/>
      <c r="D13" s="194"/>
      <c r="E13" s="194"/>
      <c r="F13" s="194"/>
      <c r="G13" s="194"/>
      <c r="H13" s="194">
        <f>SUM(B13:G13)</f>
        <v>7</v>
      </c>
      <c r="I13" s="195"/>
      <c r="J13" s="194" t="s">
        <v>6338</v>
      </c>
      <c r="K13" s="194">
        <v>6.5</v>
      </c>
      <c r="L13" s="194"/>
      <c r="M13" s="194"/>
      <c r="N13" s="194"/>
      <c r="O13" s="194"/>
      <c r="P13" s="194"/>
      <c r="Q13" s="6">
        <f>SUM(K13:P13)</f>
        <v>6.5</v>
      </c>
    </row>
    <row r="14" spans="1:17" ht="12.75">
      <c r="A14" s="197" t="s">
        <v>6339</v>
      </c>
      <c r="B14" s="194">
        <v>6</v>
      </c>
      <c r="C14" s="194"/>
      <c r="D14" s="194"/>
      <c r="E14" s="194"/>
      <c r="F14" s="194"/>
      <c r="G14" s="194"/>
      <c r="H14" s="194">
        <f>SUM(B14:G14)</f>
        <v>6</v>
      </c>
      <c r="I14" s="195"/>
      <c r="J14" s="198" t="s">
        <v>6340</v>
      </c>
      <c r="K14" s="194"/>
      <c r="L14" s="194"/>
      <c r="M14" s="194"/>
      <c r="N14" s="194"/>
      <c r="O14" s="194"/>
      <c r="P14" s="194"/>
      <c r="Q14" s="6"/>
    </row>
    <row r="15" spans="1:17" ht="12.75">
      <c r="A15" s="197" t="s">
        <v>6341</v>
      </c>
      <c r="B15" s="194">
        <v>6.5</v>
      </c>
      <c r="C15" s="194"/>
      <c r="D15" s="194"/>
      <c r="E15" s="194"/>
      <c r="F15" s="194"/>
      <c r="G15" s="194"/>
      <c r="H15" s="194">
        <f>SUM(B15:G15)</f>
        <v>6.5</v>
      </c>
      <c r="I15" s="195"/>
      <c r="J15" s="198" t="s">
        <v>6342</v>
      </c>
      <c r="K15" s="194"/>
      <c r="L15" s="194"/>
      <c r="M15" s="194"/>
      <c r="N15" s="194"/>
      <c r="O15" s="194"/>
      <c r="P15" s="194"/>
      <c r="Q15" s="6"/>
    </row>
    <row r="16" spans="1:17" ht="12.75">
      <c r="A16" s="197"/>
      <c r="B16" s="194"/>
      <c r="C16" s="194"/>
      <c r="D16" s="194"/>
      <c r="E16" s="194"/>
      <c r="F16" s="194"/>
      <c r="G16" s="194"/>
      <c r="H16" s="194"/>
      <c r="I16" s="195"/>
      <c r="J16" s="194" t="s">
        <v>6343</v>
      </c>
      <c r="K16" s="194">
        <v>6.5</v>
      </c>
      <c r="L16" s="194">
        <v>3</v>
      </c>
      <c r="M16" s="194"/>
      <c r="N16" s="194"/>
      <c r="O16" s="194"/>
      <c r="P16" s="194"/>
      <c r="Q16" s="6">
        <f>SUM(K16:P16)</f>
        <v>9.5</v>
      </c>
    </row>
    <row r="17" spans="1:17" ht="12.75">
      <c r="A17" s="197" t="s">
        <v>6344</v>
      </c>
      <c r="B17" s="194">
        <v>5.5</v>
      </c>
      <c r="C17" s="194"/>
      <c r="D17" s="194"/>
      <c r="E17" s="194"/>
      <c r="F17" s="194"/>
      <c r="G17" s="194"/>
      <c r="H17" s="194">
        <f>SUM(B17:G17)</f>
        <v>5.5</v>
      </c>
      <c r="I17" s="195"/>
      <c r="J17" s="194"/>
      <c r="K17" s="194"/>
      <c r="L17" s="194"/>
      <c r="M17" s="194"/>
      <c r="N17" s="194"/>
      <c r="O17" s="194"/>
      <c r="P17" s="194"/>
      <c r="Q17" s="6"/>
    </row>
    <row r="18" spans="1:17" ht="12.75">
      <c r="A18" s="197" t="s">
        <v>1756</v>
      </c>
      <c r="B18" s="194">
        <v>6.5</v>
      </c>
      <c r="C18" s="194"/>
      <c r="D18" s="194"/>
      <c r="E18" s="194">
        <v>1</v>
      </c>
      <c r="F18" s="194">
        <v>-0.5</v>
      </c>
      <c r="G18" s="194"/>
      <c r="H18" s="194">
        <f>SUM(B18:G18)</f>
        <v>7</v>
      </c>
      <c r="I18" s="195"/>
      <c r="J18" s="194" t="s">
        <v>1757</v>
      </c>
      <c r="K18" s="194">
        <v>4.5</v>
      </c>
      <c r="L18" s="194"/>
      <c r="M18" s="194"/>
      <c r="N18" s="194"/>
      <c r="O18" s="194"/>
      <c r="P18" s="194"/>
      <c r="Q18" s="6">
        <f>SUM(K18:P18)</f>
        <v>4.5</v>
      </c>
    </row>
    <row r="19" spans="1:17" ht="12.75">
      <c r="A19" s="197" t="s">
        <v>1758</v>
      </c>
      <c r="B19" s="194">
        <v>6.5</v>
      </c>
      <c r="C19" s="194">
        <v>3</v>
      </c>
      <c r="D19" s="194"/>
      <c r="E19" s="194"/>
      <c r="F19" s="194"/>
      <c r="G19" s="194"/>
      <c r="H19" s="194">
        <f>SUM(B19:G19)</f>
        <v>9.5</v>
      </c>
      <c r="I19" s="195"/>
      <c r="J19" s="194" t="s">
        <v>1759</v>
      </c>
      <c r="K19" s="194">
        <v>5.5</v>
      </c>
      <c r="L19" s="194"/>
      <c r="M19" s="194"/>
      <c r="N19" s="194"/>
      <c r="O19" s="194"/>
      <c r="P19" s="194"/>
      <c r="Q19" s="6">
        <f>SUM(K19:P19)</f>
        <v>5.5</v>
      </c>
    </row>
    <row r="20" spans="1:17" ht="12.75">
      <c r="A20" s="197"/>
      <c r="B20" s="194"/>
      <c r="C20" s="194"/>
      <c r="D20" s="194"/>
      <c r="E20" s="194"/>
      <c r="F20" s="194"/>
      <c r="G20" s="194"/>
      <c r="H20" s="194"/>
      <c r="I20" s="195"/>
      <c r="J20" s="194"/>
      <c r="K20" s="194"/>
      <c r="L20" s="194"/>
      <c r="M20" s="194"/>
      <c r="N20" s="194"/>
      <c r="O20" s="194"/>
      <c r="P20" s="194"/>
      <c r="Q20" s="6"/>
    </row>
    <row r="21" spans="1:17" ht="12.75">
      <c r="A21" s="197" t="s">
        <v>1760</v>
      </c>
      <c r="B21" s="194"/>
      <c r="C21" s="194"/>
      <c r="D21" s="194"/>
      <c r="E21" s="194"/>
      <c r="F21" s="194"/>
      <c r="G21" s="194"/>
      <c r="H21" s="194"/>
      <c r="I21" s="195"/>
      <c r="J21" s="194" t="s">
        <v>1761</v>
      </c>
      <c r="K21" s="194"/>
      <c r="L21" s="194"/>
      <c r="M21" s="194"/>
      <c r="N21" s="194"/>
      <c r="O21" s="194"/>
      <c r="P21" s="194"/>
      <c r="Q21" s="6"/>
    </row>
    <row r="22" spans="1:17" ht="12.75">
      <c r="A22" s="197"/>
      <c r="B22" s="194"/>
      <c r="C22" s="194"/>
      <c r="D22" s="194"/>
      <c r="E22" s="194"/>
      <c r="F22" s="194"/>
      <c r="G22" s="194"/>
      <c r="H22" s="194"/>
      <c r="I22" s="195"/>
      <c r="J22" s="194"/>
      <c r="K22" s="194"/>
      <c r="L22" s="194"/>
      <c r="M22" s="194"/>
      <c r="N22" s="194"/>
      <c r="O22" s="194"/>
      <c r="P22" s="194"/>
      <c r="Q22" s="6"/>
    </row>
    <row r="23" spans="1:17" ht="12.75">
      <c r="A23" s="197" t="s">
        <v>1762</v>
      </c>
      <c r="B23" s="194"/>
      <c r="C23" s="194"/>
      <c r="D23" s="194"/>
      <c r="E23" s="194"/>
      <c r="F23" s="194"/>
      <c r="G23" s="194"/>
      <c r="H23" s="194"/>
      <c r="I23" s="195"/>
      <c r="J23" s="194" t="s">
        <v>1763</v>
      </c>
      <c r="K23" s="194"/>
      <c r="L23" s="194"/>
      <c r="M23" s="194"/>
      <c r="N23" s="194"/>
      <c r="O23" s="194"/>
      <c r="P23" s="194"/>
      <c r="Q23" s="6"/>
    </row>
    <row r="24" spans="1:17" ht="12.75">
      <c r="A24" s="197"/>
      <c r="B24" s="194"/>
      <c r="C24" s="194"/>
      <c r="D24" s="194"/>
      <c r="E24" s="194"/>
      <c r="F24" s="194"/>
      <c r="G24" s="194"/>
      <c r="H24" s="194"/>
      <c r="I24" s="195"/>
      <c r="J24" s="194"/>
      <c r="K24" s="194"/>
      <c r="L24" s="194"/>
      <c r="M24" s="194"/>
      <c r="N24" s="194"/>
      <c r="O24" s="194"/>
      <c r="P24" s="194"/>
      <c r="Q24" s="6"/>
    </row>
    <row r="25" spans="1:17" ht="12.75">
      <c r="A25" s="197" t="s">
        <v>1764</v>
      </c>
      <c r="B25" s="194"/>
      <c r="C25" s="194"/>
      <c r="D25" s="194"/>
      <c r="E25" s="194"/>
      <c r="F25" s="194"/>
      <c r="G25" s="194"/>
      <c r="H25" s="194"/>
      <c r="I25" s="195"/>
      <c r="J25" s="194" t="s">
        <v>1765</v>
      </c>
      <c r="K25" s="194"/>
      <c r="L25" s="194"/>
      <c r="M25" s="194"/>
      <c r="N25" s="194"/>
      <c r="O25" s="194"/>
      <c r="P25" s="194"/>
      <c r="Q25" s="6"/>
    </row>
    <row r="26" spans="1:17" ht="12.75">
      <c r="A26" s="197" t="s">
        <v>1766</v>
      </c>
      <c r="B26" s="194"/>
      <c r="C26" s="194"/>
      <c r="D26" s="194"/>
      <c r="E26" s="194"/>
      <c r="F26" s="194"/>
      <c r="G26" s="194"/>
      <c r="H26" s="194"/>
      <c r="I26" s="195"/>
      <c r="J26" s="194" t="s">
        <v>1767</v>
      </c>
      <c r="K26" s="194"/>
      <c r="L26" s="194"/>
      <c r="M26" s="194"/>
      <c r="N26" s="194"/>
      <c r="O26" s="194"/>
      <c r="P26" s="194"/>
      <c r="Q26" s="6"/>
    </row>
    <row r="27" spans="1:17" ht="12.75">
      <c r="A27" s="197"/>
      <c r="B27" s="194"/>
      <c r="C27" s="194"/>
      <c r="D27" s="194"/>
      <c r="E27" s="194"/>
      <c r="F27" s="194"/>
      <c r="G27" s="194"/>
      <c r="H27" s="194"/>
      <c r="I27" s="195"/>
      <c r="J27" s="194"/>
      <c r="K27" s="194"/>
      <c r="L27" s="194"/>
      <c r="M27" s="194"/>
      <c r="N27" s="194"/>
      <c r="O27" s="194"/>
      <c r="P27" s="194"/>
      <c r="Q27" s="6"/>
    </row>
    <row r="28" spans="1:17" ht="12.75">
      <c r="A28" s="197" t="s">
        <v>1768</v>
      </c>
      <c r="B28" s="194"/>
      <c r="C28" s="194"/>
      <c r="D28" s="194"/>
      <c r="E28" s="194"/>
      <c r="F28" s="194"/>
      <c r="G28" s="194"/>
      <c r="H28" s="194"/>
      <c r="I28" s="195"/>
      <c r="J28" s="194" t="s">
        <v>1769</v>
      </c>
      <c r="K28" s="194">
        <v>6.5</v>
      </c>
      <c r="L28" s="194"/>
      <c r="M28" s="194"/>
      <c r="N28" s="194"/>
      <c r="O28" s="194"/>
      <c r="P28" s="194"/>
      <c r="Q28" s="6">
        <f>SUM(K28:P28)</f>
        <v>6.5</v>
      </c>
    </row>
    <row r="29" spans="1:17" ht="12.75">
      <c r="A29" s="197" t="s">
        <v>1770</v>
      </c>
      <c r="B29" s="194"/>
      <c r="C29" s="194"/>
      <c r="D29" s="194"/>
      <c r="E29" s="194"/>
      <c r="F29" s="194"/>
      <c r="G29" s="194"/>
      <c r="H29" s="194"/>
      <c r="I29" s="195"/>
      <c r="J29" s="198" t="s">
        <v>1771</v>
      </c>
      <c r="K29" s="194"/>
      <c r="L29" s="194"/>
      <c r="M29" s="194"/>
      <c r="N29" s="194"/>
      <c r="O29" s="194"/>
      <c r="P29" s="194"/>
      <c r="Q29" s="6"/>
    </row>
    <row r="30" spans="1:17" ht="12.75">
      <c r="A30" s="197"/>
      <c r="B30" s="194"/>
      <c r="C30" s="194"/>
      <c r="D30" s="194"/>
      <c r="E30" s="194"/>
      <c r="F30" s="194"/>
      <c r="G30" s="194"/>
      <c r="H30" s="194"/>
      <c r="I30" s="195"/>
      <c r="J30" s="194"/>
      <c r="K30" s="194"/>
      <c r="L30" s="194"/>
      <c r="M30" s="194"/>
      <c r="N30" s="194"/>
      <c r="O30" s="194"/>
      <c r="P30" s="194"/>
      <c r="Q30" s="6"/>
    </row>
    <row r="31" spans="1:17" ht="12.75">
      <c r="A31" s="197" t="s">
        <v>1772</v>
      </c>
      <c r="B31" s="194"/>
      <c r="C31" s="194"/>
      <c r="D31" s="194"/>
      <c r="E31" s="194"/>
      <c r="F31" s="194"/>
      <c r="G31" s="194"/>
      <c r="H31" s="194"/>
      <c r="I31" s="195"/>
      <c r="J31" s="194" t="s">
        <v>1773</v>
      </c>
      <c r="K31" s="194"/>
      <c r="L31" s="194"/>
      <c r="M31" s="194"/>
      <c r="N31" s="194"/>
      <c r="O31" s="194"/>
      <c r="P31" s="194"/>
      <c r="Q31" s="6"/>
    </row>
    <row r="32" spans="1:17" ht="12.75">
      <c r="A32" s="197" t="s">
        <v>1774</v>
      </c>
      <c r="B32" s="194"/>
      <c r="C32" s="194"/>
      <c r="D32" s="194"/>
      <c r="E32" s="194"/>
      <c r="F32" s="194"/>
      <c r="G32" s="194"/>
      <c r="H32" s="194"/>
      <c r="I32" s="195"/>
      <c r="J32" s="194" t="s">
        <v>1775</v>
      </c>
      <c r="K32" s="194"/>
      <c r="L32" s="194"/>
      <c r="M32" s="194"/>
      <c r="N32" s="194"/>
      <c r="O32" s="194"/>
      <c r="P32" s="194"/>
      <c r="Q32" s="6"/>
    </row>
    <row r="33" spans="1:17" ht="12.75">
      <c r="A33" s="197"/>
      <c r="B33" s="194"/>
      <c r="C33" s="194"/>
      <c r="D33" s="194"/>
      <c r="E33" s="194"/>
      <c r="F33" s="194"/>
      <c r="G33" s="194"/>
      <c r="H33" s="194"/>
      <c r="I33" s="195"/>
      <c r="J33" s="194"/>
      <c r="K33" s="194"/>
      <c r="L33" s="194"/>
      <c r="M33" s="194"/>
      <c r="N33" s="194"/>
      <c r="O33" s="194"/>
      <c r="P33" s="194"/>
      <c r="Q33" s="6"/>
    </row>
    <row r="34" spans="1:17" ht="12.75">
      <c r="A34" s="197"/>
      <c r="B34" s="194"/>
      <c r="C34" s="194"/>
      <c r="D34" s="194"/>
      <c r="E34" s="194"/>
      <c r="F34" s="194"/>
      <c r="G34" s="196" t="s">
        <v>1776</v>
      </c>
      <c r="H34" s="196">
        <f>SUM(H6:H32)</f>
        <v>71.5</v>
      </c>
      <c r="I34" s="195"/>
      <c r="J34" s="194"/>
      <c r="K34" s="194"/>
      <c r="L34" s="194"/>
      <c r="M34" s="194"/>
      <c r="N34" s="194"/>
      <c r="O34" s="194"/>
      <c r="P34" s="196" t="s">
        <v>1777</v>
      </c>
      <c r="Q34" s="199">
        <f>SUM(Q6:Q32)</f>
        <v>62.5</v>
      </c>
    </row>
    <row r="35" spans="1:17" ht="12.75">
      <c r="A35" s="200"/>
      <c r="B35" s="201"/>
      <c r="C35" s="201"/>
      <c r="D35" s="201"/>
      <c r="E35" s="201"/>
      <c r="F35" s="201"/>
      <c r="G35" s="202" t="s">
        <v>1778</v>
      </c>
      <c r="H35" s="203">
        <f>ROUNDDOWN((1+(H34-66)/3),0)</f>
        <v>2</v>
      </c>
      <c r="I35" s="204"/>
      <c r="J35" s="337" t="s">
        <v>1779</v>
      </c>
      <c r="K35" s="337"/>
      <c r="L35" s="337"/>
      <c r="M35" s="337"/>
      <c r="N35" s="337"/>
      <c r="O35" s="337"/>
      <c r="P35" s="202" t="s">
        <v>1780</v>
      </c>
      <c r="Q35" s="205">
        <f>ROUNDDOWN((1+(Q34-66)/3),0)</f>
        <v>0</v>
      </c>
    </row>
    <row r="36" spans="1:17" ht="12.75">
      <c r="A36" s="189"/>
      <c r="B36" s="190"/>
      <c r="C36" s="190"/>
      <c r="D36" s="190"/>
      <c r="E36" s="190"/>
      <c r="F36" s="190"/>
      <c r="G36" s="190"/>
      <c r="H36" s="190"/>
      <c r="I36" s="191"/>
      <c r="J36" s="191"/>
      <c r="K36" s="191"/>
      <c r="L36" s="191"/>
      <c r="M36" s="191"/>
      <c r="N36" s="191"/>
      <c r="O36" s="191"/>
      <c r="P36" s="191"/>
      <c r="Q36" s="192"/>
    </row>
    <row r="37" spans="1:17" ht="12.75">
      <c r="A37" s="193" t="s">
        <v>1781</v>
      </c>
      <c r="B37" s="194" t="s">
        <v>1782</v>
      </c>
      <c r="C37" s="194" t="s">
        <v>1783</v>
      </c>
      <c r="D37" s="194" t="s">
        <v>1784</v>
      </c>
      <c r="E37" s="194" t="s">
        <v>1785</v>
      </c>
      <c r="F37" s="194" t="s">
        <v>1786</v>
      </c>
      <c r="G37" s="194" t="s">
        <v>1787</v>
      </c>
      <c r="H37" s="194" t="s">
        <v>1788</v>
      </c>
      <c r="I37" s="195"/>
      <c r="J37" s="196" t="s">
        <v>1789</v>
      </c>
      <c r="K37" s="194" t="s">
        <v>1790</v>
      </c>
      <c r="L37" s="194" t="s">
        <v>1791</v>
      </c>
      <c r="M37" s="194" t="s">
        <v>1792</v>
      </c>
      <c r="N37" s="194" t="s">
        <v>1793</v>
      </c>
      <c r="O37" s="194" t="s">
        <v>1794</v>
      </c>
      <c r="P37" s="194" t="s">
        <v>1795</v>
      </c>
      <c r="Q37" s="6" t="s">
        <v>1796</v>
      </c>
    </row>
    <row r="38" spans="1:17" ht="12.75">
      <c r="A38" s="197"/>
      <c r="B38" s="194"/>
      <c r="C38" s="194"/>
      <c r="D38" s="194"/>
      <c r="E38" s="194"/>
      <c r="F38" s="194"/>
      <c r="G38" s="194"/>
      <c r="H38" s="194"/>
      <c r="I38" s="195"/>
      <c r="J38" s="194"/>
      <c r="K38" s="194"/>
      <c r="L38" s="194"/>
      <c r="M38" s="194"/>
      <c r="N38" s="194"/>
      <c r="O38" s="194"/>
      <c r="P38" s="194"/>
      <c r="Q38" s="6"/>
    </row>
    <row r="39" spans="1:17" ht="12.75">
      <c r="A39" s="197" t="s">
        <v>1797</v>
      </c>
      <c r="B39" s="194">
        <v>6</v>
      </c>
      <c r="C39" s="194">
        <v>-1</v>
      </c>
      <c r="D39" s="194"/>
      <c r="E39" s="194"/>
      <c r="F39" s="194"/>
      <c r="G39" s="194"/>
      <c r="H39" s="194">
        <f>SUM(B39:G39)</f>
        <v>5</v>
      </c>
      <c r="I39" s="195"/>
      <c r="J39" s="194" t="s">
        <v>1798</v>
      </c>
      <c r="K39" s="194">
        <v>5.5</v>
      </c>
      <c r="L39" s="194">
        <v>-1</v>
      </c>
      <c r="M39" s="194"/>
      <c r="N39" s="194"/>
      <c r="O39" s="194"/>
      <c r="P39" s="194"/>
      <c r="Q39" s="6">
        <f>SUM(K39:P39)</f>
        <v>4.5</v>
      </c>
    </row>
    <row r="40" spans="1:17" ht="12.75">
      <c r="A40" s="197"/>
      <c r="B40" s="194"/>
      <c r="C40" s="194"/>
      <c r="D40" s="194"/>
      <c r="E40" s="194"/>
      <c r="F40" s="194"/>
      <c r="G40" s="194"/>
      <c r="H40" s="194"/>
      <c r="I40" s="195"/>
      <c r="J40" s="194"/>
      <c r="K40" s="194"/>
      <c r="L40" s="194"/>
      <c r="M40" s="194"/>
      <c r="N40" s="194"/>
      <c r="O40" s="194"/>
      <c r="P40" s="194"/>
      <c r="Q40" s="6"/>
    </row>
    <row r="41" spans="1:17" ht="12.75">
      <c r="A41" s="197" t="s">
        <v>1799</v>
      </c>
      <c r="B41" s="194">
        <v>5</v>
      </c>
      <c r="C41" s="194"/>
      <c r="D41" s="194"/>
      <c r="E41" s="194"/>
      <c r="F41" s="194"/>
      <c r="G41" s="194"/>
      <c r="H41" s="194">
        <f>SUM(B41:G41)</f>
        <v>5</v>
      </c>
      <c r="I41" s="195"/>
      <c r="J41" s="194" t="s">
        <v>1800</v>
      </c>
      <c r="K41" s="194">
        <v>5.5</v>
      </c>
      <c r="L41" s="194"/>
      <c r="M41" s="194"/>
      <c r="N41" s="194"/>
      <c r="O41" s="194"/>
      <c r="P41" s="194"/>
      <c r="Q41" s="6">
        <f>SUM(K41:P41)</f>
        <v>5.5</v>
      </c>
    </row>
    <row r="42" spans="1:17" ht="12.75">
      <c r="A42" s="197" t="s">
        <v>1801</v>
      </c>
      <c r="B42" s="194">
        <v>6</v>
      </c>
      <c r="C42" s="194"/>
      <c r="D42" s="194"/>
      <c r="E42" s="194"/>
      <c r="F42" s="194">
        <v>-0.5</v>
      </c>
      <c r="G42" s="194"/>
      <c r="H42" s="194">
        <f>SUM(B42:G42)</f>
        <v>5.5</v>
      </c>
      <c r="I42" s="195"/>
      <c r="J42" s="198" t="s">
        <v>1802</v>
      </c>
      <c r="K42" s="194"/>
      <c r="L42" s="194"/>
      <c r="M42" s="194"/>
      <c r="N42" s="194"/>
      <c r="O42" s="194"/>
      <c r="P42" s="194"/>
      <c r="Q42" s="6"/>
    </row>
    <row r="43" spans="1:17" ht="12.75">
      <c r="A43" s="197" t="s">
        <v>1803</v>
      </c>
      <c r="B43" s="194">
        <v>6</v>
      </c>
      <c r="C43" s="194"/>
      <c r="D43" s="194"/>
      <c r="E43" s="194"/>
      <c r="F43" s="194"/>
      <c r="G43" s="194"/>
      <c r="H43" s="194">
        <f>SUM(B43:G43)</f>
        <v>6</v>
      </c>
      <c r="I43" s="195"/>
      <c r="J43" s="198" t="s">
        <v>1804</v>
      </c>
      <c r="K43" s="194"/>
      <c r="L43" s="194"/>
      <c r="M43" s="194"/>
      <c r="N43" s="194"/>
      <c r="O43" s="194"/>
      <c r="P43" s="194"/>
      <c r="Q43" s="6"/>
    </row>
    <row r="44" spans="1:17" ht="12.75">
      <c r="A44" s="197" t="s">
        <v>1805</v>
      </c>
      <c r="B44" s="194">
        <v>5.5</v>
      </c>
      <c r="C44" s="194"/>
      <c r="D44" s="194"/>
      <c r="E44" s="194"/>
      <c r="F44" s="194"/>
      <c r="G44" s="194"/>
      <c r="H44" s="194">
        <f>SUM(B44:G44)</f>
        <v>5.5</v>
      </c>
      <c r="I44" s="195"/>
      <c r="J44" s="194"/>
      <c r="K44" s="194"/>
      <c r="L44" s="194"/>
      <c r="M44" s="194"/>
      <c r="N44" s="194"/>
      <c r="O44" s="194"/>
      <c r="P44" s="194"/>
      <c r="Q44" s="6"/>
    </row>
    <row r="45" spans="1:17" ht="12.75">
      <c r="A45" s="197"/>
      <c r="B45" s="194"/>
      <c r="C45" s="194"/>
      <c r="D45" s="194"/>
      <c r="E45" s="194"/>
      <c r="F45" s="194"/>
      <c r="G45" s="194"/>
      <c r="H45" s="194"/>
      <c r="I45" s="195"/>
      <c r="J45" s="194" t="s">
        <v>1806</v>
      </c>
      <c r="K45" s="194">
        <v>5.5</v>
      </c>
      <c r="L45" s="194"/>
      <c r="M45" s="194"/>
      <c r="N45" s="194"/>
      <c r="O45" s="194"/>
      <c r="P45" s="194"/>
      <c r="Q45" s="6">
        <f>SUM(K45:P45)</f>
        <v>5.5</v>
      </c>
    </row>
    <row r="46" spans="1:17" ht="12.75">
      <c r="A46" s="197" t="s">
        <v>1807</v>
      </c>
      <c r="B46" s="194">
        <v>6.5</v>
      </c>
      <c r="C46" s="194">
        <v>3</v>
      </c>
      <c r="D46" s="194"/>
      <c r="E46" s="194"/>
      <c r="F46" s="194"/>
      <c r="G46" s="194"/>
      <c r="H46" s="194">
        <f>SUM(B46:G46)</f>
        <v>9.5</v>
      </c>
      <c r="I46" s="195"/>
      <c r="J46" s="194" t="s">
        <v>1808</v>
      </c>
      <c r="K46" s="194">
        <v>6</v>
      </c>
      <c r="L46" s="194"/>
      <c r="M46" s="194"/>
      <c r="N46" s="194"/>
      <c r="O46" s="194"/>
      <c r="P46" s="194"/>
      <c r="Q46" s="6">
        <f>SUM(K46:P46)</f>
        <v>6</v>
      </c>
    </row>
    <row r="47" spans="1:17" ht="12.75">
      <c r="A47" s="197" t="s">
        <v>1809</v>
      </c>
      <c r="B47" s="194">
        <v>6.5</v>
      </c>
      <c r="C47" s="194"/>
      <c r="D47" s="194"/>
      <c r="E47" s="194"/>
      <c r="F47" s="194">
        <v>-0.5</v>
      </c>
      <c r="G47" s="194"/>
      <c r="H47" s="194">
        <f>SUM(B47:G47)</f>
        <v>6</v>
      </c>
      <c r="I47" s="195"/>
      <c r="J47" s="194" t="s">
        <v>1810</v>
      </c>
      <c r="K47" s="194">
        <v>6</v>
      </c>
      <c r="L47" s="194"/>
      <c r="M47" s="194"/>
      <c r="N47" s="194"/>
      <c r="O47" s="194"/>
      <c r="P47" s="194"/>
      <c r="Q47" s="6">
        <f>SUM(K47:P47)</f>
        <v>6</v>
      </c>
    </row>
    <row r="48" spans="1:17" ht="12.75">
      <c r="A48" s="197" t="s">
        <v>1811</v>
      </c>
      <c r="B48" s="194">
        <v>7</v>
      </c>
      <c r="C48" s="194"/>
      <c r="D48" s="194"/>
      <c r="E48" s="194"/>
      <c r="F48" s="194"/>
      <c r="G48" s="194"/>
      <c r="H48" s="194">
        <f>SUM(B48:G48)</f>
        <v>7</v>
      </c>
      <c r="I48" s="195"/>
      <c r="J48" s="194" t="s">
        <v>1812</v>
      </c>
      <c r="K48" s="194">
        <v>6</v>
      </c>
      <c r="L48" s="194"/>
      <c r="M48" s="194"/>
      <c r="N48" s="194"/>
      <c r="O48" s="194"/>
      <c r="P48" s="194"/>
      <c r="Q48" s="6">
        <f>SUM(K48:P48)</f>
        <v>6</v>
      </c>
    </row>
    <row r="49" spans="1:17" ht="12.75">
      <c r="A49" s="197" t="s">
        <v>1813</v>
      </c>
      <c r="B49" s="194">
        <v>6</v>
      </c>
      <c r="C49" s="194"/>
      <c r="D49" s="194"/>
      <c r="E49" s="194"/>
      <c r="F49" s="194"/>
      <c r="G49" s="194"/>
      <c r="H49" s="194">
        <f>SUM(B49:G49)</f>
        <v>6</v>
      </c>
      <c r="I49" s="195"/>
      <c r="J49" s="194"/>
      <c r="K49" s="194"/>
      <c r="L49" s="194"/>
      <c r="M49" s="194"/>
      <c r="N49" s="194"/>
      <c r="O49" s="194"/>
      <c r="P49" s="194"/>
      <c r="Q49" s="6"/>
    </row>
    <row r="50" spans="1:17" ht="12.75">
      <c r="A50" s="197" t="s">
        <v>1814</v>
      </c>
      <c r="B50" s="194">
        <v>5</v>
      </c>
      <c r="C50" s="194"/>
      <c r="D50" s="194"/>
      <c r="E50" s="194"/>
      <c r="F50" s="194"/>
      <c r="G50" s="194"/>
      <c r="H50" s="194">
        <f>SUM(B50:G50)</f>
        <v>5</v>
      </c>
      <c r="I50" s="195"/>
      <c r="J50" s="194" t="s">
        <v>1815</v>
      </c>
      <c r="K50" s="194">
        <v>6.5</v>
      </c>
      <c r="L50" s="194">
        <v>3</v>
      </c>
      <c r="M50" s="194"/>
      <c r="N50" s="194"/>
      <c r="O50" s="194"/>
      <c r="P50" s="194"/>
      <c r="Q50" s="6">
        <f>SUM(K50:P50)</f>
        <v>9.5</v>
      </c>
    </row>
    <row r="51" spans="1:17" ht="12.75">
      <c r="A51" s="197"/>
      <c r="B51" s="194"/>
      <c r="C51" s="194"/>
      <c r="D51" s="194"/>
      <c r="E51" s="194"/>
      <c r="F51" s="194"/>
      <c r="G51" s="194"/>
      <c r="H51" s="194"/>
      <c r="I51" s="195"/>
      <c r="J51" s="194" t="s">
        <v>1816</v>
      </c>
      <c r="K51" s="194">
        <v>5</v>
      </c>
      <c r="L51" s="194"/>
      <c r="M51" s="194"/>
      <c r="N51" s="194"/>
      <c r="O51" s="194">
        <v>-0.5</v>
      </c>
      <c r="P51" s="194"/>
      <c r="Q51" s="6">
        <f>SUM(K51:P51)</f>
        <v>4.5</v>
      </c>
    </row>
    <row r="52" spans="1:17" ht="12.75">
      <c r="A52" s="197" t="s">
        <v>1817</v>
      </c>
      <c r="B52" s="194">
        <v>5.5</v>
      </c>
      <c r="C52" s="194"/>
      <c r="D52" s="194"/>
      <c r="E52" s="194"/>
      <c r="F52" s="194">
        <v>-0.5</v>
      </c>
      <c r="G52" s="194"/>
      <c r="H52" s="194">
        <f>SUM(B52:G52)</f>
        <v>5</v>
      </c>
      <c r="I52" s="195"/>
      <c r="J52" s="194" t="s">
        <v>1818</v>
      </c>
      <c r="K52" s="194">
        <v>7.5</v>
      </c>
      <c r="L52" s="194">
        <v>6</v>
      </c>
      <c r="M52" s="194"/>
      <c r="N52" s="194"/>
      <c r="O52" s="194"/>
      <c r="P52" s="194"/>
      <c r="Q52" s="6">
        <f>SUM(K52:P52)</f>
        <v>13.5</v>
      </c>
    </row>
    <row r="53" spans="1:17" ht="12.75">
      <c r="A53" s="197"/>
      <c r="B53" s="194"/>
      <c r="C53" s="194"/>
      <c r="D53" s="194"/>
      <c r="E53" s="194"/>
      <c r="F53" s="194"/>
      <c r="G53" s="194"/>
      <c r="H53" s="194"/>
      <c r="I53" s="195"/>
      <c r="J53" s="194"/>
      <c r="K53" s="194"/>
      <c r="L53" s="194"/>
      <c r="M53" s="194"/>
      <c r="N53" s="194"/>
      <c r="O53" s="194"/>
      <c r="P53" s="194"/>
      <c r="Q53" s="6"/>
    </row>
    <row r="54" spans="1:17" ht="12.75">
      <c r="A54" s="197" t="s">
        <v>1819</v>
      </c>
      <c r="B54" s="194"/>
      <c r="C54" s="194"/>
      <c r="D54" s="194"/>
      <c r="E54" s="194"/>
      <c r="F54" s="194"/>
      <c r="G54" s="194"/>
      <c r="H54" s="194"/>
      <c r="I54" s="195"/>
      <c r="J54" s="194" t="s">
        <v>1820</v>
      </c>
      <c r="K54" s="194"/>
      <c r="L54" s="194"/>
      <c r="M54" s="194"/>
      <c r="N54" s="194"/>
      <c r="O54" s="194"/>
      <c r="P54" s="194"/>
      <c r="Q54" s="6"/>
    </row>
    <row r="55" spans="1:17" ht="12.75">
      <c r="A55" s="197"/>
      <c r="B55" s="194"/>
      <c r="C55" s="194"/>
      <c r="D55" s="194"/>
      <c r="E55" s="194"/>
      <c r="F55" s="194"/>
      <c r="G55" s="194"/>
      <c r="H55" s="194"/>
      <c r="I55" s="195"/>
      <c r="J55" s="194"/>
      <c r="K55" s="194"/>
      <c r="L55" s="194"/>
      <c r="M55" s="194"/>
      <c r="N55" s="194"/>
      <c r="O55" s="194"/>
      <c r="P55" s="194"/>
      <c r="Q55" s="6"/>
    </row>
    <row r="56" spans="1:17" ht="12.75">
      <c r="A56" s="197" t="s">
        <v>1821</v>
      </c>
      <c r="B56" s="194"/>
      <c r="C56" s="194"/>
      <c r="D56" s="194"/>
      <c r="E56" s="194"/>
      <c r="F56" s="194"/>
      <c r="G56" s="194"/>
      <c r="H56" s="194"/>
      <c r="I56" s="195"/>
      <c r="J56" s="194" t="s">
        <v>1822</v>
      </c>
      <c r="K56" s="194"/>
      <c r="L56" s="194"/>
      <c r="M56" s="194"/>
      <c r="N56" s="194"/>
      <c r="O56" s="194"/>
      <c r="P56" s="194"/>
      <c r="Q56" s="6"/>
    </row>
    <row r="57" spans="1:17" ht="12.75">
      <c r="A57" s="197"/>
      <c r="B57" s="194"/>
      <c r="C57" s="194"/>
      <c r="D57" s="194"/>
      <c r="E57" s="194"/>
      <c r="F57" s="194"/>
      <c r="G57" s="194"/>
      <c r="H57" s="194"/>
      <c r="I57" s="195"/>
      <c r="J57" s="194"/>
      <c r="K57" s="194"/>
      <c r="L57" s="194"/>
      <c r="M57" s="194"/>
      <c r="N57" s="194"/>
      <c r="O57" s="194"/>
      <c r="P57" s="194"/>
      <c r="Q57" s="6"/>
    </row>
    <row r="58" spans="1:17" ht="12.75">
      <c r="A58" s="197" t="s">
        <v>1823</v>
      </c>
      <c r="B58" s="194"/>
      <c r="C58" s="194"/>
      <c r="D58" s="194"/>
      <c r="E58" s="194"/>
      <c r="F58" s="194"/>
      <c r="G58" s="194"/>
      <c r="H58" s="194"/>
      <c r="I58" s="195"/>
      <c r="J58" s="194" t="s">
        <v>1824</v>
      </c>
      <c r="K58" s="194">
        <v>6</v>
      </c>
      <c r="L58" s="194"/>
      <c r="M58" s="194"/>
      <c r="N58" s="194"/>
      <c r="O58" s="194"/>
      <c r="P58" s="194"/>
      <c r="Q58" s="6">
        <f>SUM(K58:P58)</f>
        <v>6</v>
      </c>
    </row>
    <row r="59" spans="1:17" ht="12.75">
      <c r="A59" s="197" t="s">
        <v>1825</v>
      </c>
      <c r="B59" s="194"/>
      <c r="C59" s="194"/>
      <c r="D59" s="194"/>
      <c r="E59" s="194"/>
      <c r="F59" s="194"/>
      <c r="G59" s="194"/>
      <c r="H59" s="194"/>
      <c r="I59" s="195"/>
      <c r="J59" s="194" t="s">
        <v>1826</v>
      </c>
      <c r="K59" s="194">
        <v>6</v>
      </c>
      <c r="L59" s="194"/>
      <c r="M59" s="194"/>
      <c r="N59" s="194"/>
      <c r="O59" s="194"/>
      <c r="P59" s="194"/>
      <c r="Q59" s="6">
        <f>SUM(K59:P59)</f>
        <v>6</v>
      </c>
    </row>
    <row r="60" spans="1:17" ht="12.75">
      <c r="A60" s="197"/>
      <c r="B60" s="194"/>
      <c r="C60" s="194"/>
      <c r="D60" s="194"/>
      <c r="E60" s="194"/>
      <c r="F60" s="194"/>
      <c r="G60" s="194"/>
      <c r="H60" s="194"/>
      <c r="I60" s="195"/>
      <c r="J60" s="194"/>
      <c r="K60" s="194"/>
      <c r="L60" s="194"/>
      <c r="M60" s="194"/>
      <c r="N60" s="194"/>
      <c r="O60" s="194"/>
      <c r="P60" s="194"/>
      <c r="Q60" s="6"/>
    </row>
    <row r="61" spans="1:17" ht="12.75">
      <c r="A61" s="197" t="s">
        <v>1827</v>
      </c>
      <c r="B61" s="194"/>
      <c r="C61" s="194"/>
      <c r="D61" s="194"/>
      <c r="E61" s="194"/>
      <c r="F61" s="194"/>
      <c r="G61" s="194"/>
      <c r="H61" s="194"/>
      <c r="I61" s="195"/>
      <c r="J61" s="194" t="s">
        <v>1828</v>
      </c>
      <c r="K61" s="194"/>
      <c r="L61" s="194"/>
      <c r="M61" s="194"/>
      <c r="N61" s="194"/>
      <c r="O61" s="194"/>
      <c r="P61" s="194"/>
      <c r="Q61" s="6"/>
    </row>
    <row r="62" spans="1:17" ht="12.75">
      <c r="A62" s="197" t="s">
        <v>1829</v>
      </c>
      <c r="B62" s="194"/>
      <c r="C62" s="194"/>
      <c r="D62" s="194"/>
      <c r="E62" s="194"/>
      <c r="F62" s="194"/>
      <c r="G62" s="194"/>
      <c r="H62" s="194"/>
      <c r="I62" s="195"/>
      <c r="J62" s="194" t="s">
        <v>1830</v>
      </c>
      <c r="K62" s="194"/>
      <c r="L62" s="194"/>
      <c r="M62" s="194"/>
      <c r="N62" s="194"/>
      <c r="O62" s="194"/>
      <c r="P62" s="194"/>
      <c r="Q62" s="6"/>
    </row>
    <row r="63" spans="1:17" ht="12.75">
      <c r="A63" s="197"/>
      <c r="B63" s="194"/>
      <c r="C63" s="194"/>
      <c r="D63" s="194"/>
      <c r="E63" s="194"/>
      <c r="F63" s="194"/>
      <c r="G63" s="194"/>
      <c r="H63" s="194"/>
      <c r="I63" s="195"/>
      <c r="J63" s="194" t="s">
        <v>1831</v>
      </c>
      <c r="K63" s="194"/>
      <c r="L63" s="194"/>
      <c r="M63" s="194"/>
      <c r="N63" s="194"/>
      <c r="O63" s="194"/>
      <c r="P63" s="194"/>
      <c r="Q63" s="6"/>
    </row>
    <row r="64" spans="1:17" ht="12.75">
      <c r="A64" s="197" t="s">
        <v>1832</v>
      </c>
      <c r="B64" s="194"/>
      <c r="C64" s="194"/>
      <c r="D64" s="194"/>
      <c r="E64" s="194"/>
      <c r="F64" s="194"/>
      <c r="G64" s="194"/>
      <c r="H64" s="194"/>
      <c r="I64" s="195"/>
      <c r="J64" s="194"/>
      <c r="K64" s="194"/>
      <c r="L64" s="194"/>
      <c r="M64" s="194"/>
      <c r="N64" s="194"/>
      <c r="O64" s="194"/>
      <c r="P64" s="194"/>
      <c r="Q64" s="6"/>
    </row>
    <row r="65" spans="1:17" ht="12.75">
      <c r="A65" s="197"/>
      <c r="B65" s="194"/>
      <c r="C65" s="194"/>
      <c r="D65" s="194"/>
      <c r="E65" s="194"/>
      <c r="F65" s="194"/>
      <c r="G65" s="194"/>
      <c r="H65" s="194"/>
      <c r="I65" s="195"/>
      <c r="J65" s="194" t="s">
        <v>1833</v>
      </c>
      <c r="K65" s="194"/>
      <c r="L65" s="194"/>
      <c r="M65" s="194"/>
      <c r="N65" s="194"/>
      <c r="O65" s="194"/>
      <c r="P65" s="194"/>
      <c r="Q65" s="6"/>
    </row>
    <row r="66" spans="1:17" ht="12.75">
      <c r="A66" s="197"/>
      <c r="B66" s="194"/>
      <c r="C66" s="194"/>
      <c r="D66" s="194"/>
      <c r="E66" s="194"/>
      <c r="F66" s="194"/>
      <c r="G66" s="194"/>
      <c r="H66" s="194"/>
      <c r="I66" s="195"/>
      <c r="J66" s="194"/>
      <c r="K66" s="194"/>
      <c r="L66" s="194"/>
      <c r="M66" s="194"/>
      <c r="N66" s="194"/>
      <c r="O66" s="194"/>
      <c r="P66" s="194"/>
      <c r="Q66" s="6"/>
    </row>
    <row r="67" spans="1:17" ht="12.75">
      <c r="A67" s="197"/>
      <c r="B67" s="194"/>
      <c r="C67" s="194"/>
      <c r="D67" s="194"/>
      <c r="E67" s="194"/>
      <c r="F67" s="194"/>
      <c r="G67" s="196" t="s">
        <v>1834</v>
      </c>
      <c r="H67" s="196">
        <f>SUM(H39:H65)</f>
        <v>65.5</v>
      </c>
      <c r="I67" s="195"/>
      <c r="J67" s="194"/>
      <c r="K67" s="194"/>
      <c r="L67" s="194"/>
      <c r="M67" s="194"/>
      <c r="N67" s="194"/>
      <c r="O67" s="194"/>
      <c r="P67" s="196" t="s">
        <v>1835</v>
      </c>
      <c r="Q67" s="199">
        <f>SUM(Q39:Q65)</f>
        <v>73</v>
      </c>
    </row>
    <row r="68" spans="1:17" ht="12.75">
      <c r="A68" s="200"/>
      <c r="B68" s="201"/>
      <c r="C68" s="201"/>
      <c r="D68" s="201"/>
      <c r="E68" s="201"/>
      <c r="F68" s="201"/>
      <c r="G68" s="202" t="s">
        <v>1836</v>
      </c>
      <c r="H68" s="203">
        <f>ROUNDDOWN((1+(H67-66)/3),0)</f>
        <v>0</v>
      </c>
      <c r="I68" s="204"/>
      <c r="J68" s="201"/>
      <c r="K68" s="201"/>
      <c r="L68" s="201"/>
      <c r="M68" s="201"/>
      <c r="N68" s="201"/>
      <c r="O68" s="201"/>
      <c r="P68" s="202" t="s">
        <v>1837</v>
      </c>
      <c r="Q68" s="205">
        <f>ROUNDDOWN((1+(Q67-66)/3),0)</f>
        <v>3</v>
      </c>
    </row>
    <row r="69" spans="1:17" ht="12.75">
      <c r="A69" s="189"/>
      <c r="B69" s="190"/>
      <c r="C69" s="190"/>
      <c r="D69" s="190"/>
      <c r="E69" s="190"/>
      <c r="F69" s="190"/>
      <c r="G69" s="190"/>
      <c r="H69" s="190"/>
      <c r="I69" s="191"/>
      <c r="J69" s="191"/>
      <c r="K69" s="191"/>
      <c r="L69" s="191"/>
      <c r="M69" s="191"/>
      <c r="N69" s="191"/>
      <c r="O69" s="191"/>
      <c r="P69" s="191"/>
      <c r="Q69" s="192"/>
    </row>
    <row r="70" spans="1:17" ht="12.75">
      <c r="A70" s="193" t="s">
        <v>1838</v>
      </c>
      <c r="B70" s="194" t="s">
        <v>1839</v>
      </c>
      <c r="C70" s="194" t="s">
        <v>1840</v>
      </c>
      <c r="D70" s="194" t="s">
        <v>1841</v>
      </c>
      <c r="E70" s="194" t="s">
        <v>1842</v>
      </c>
      <c r="F70" s="194" t="s">
        <v>1843</v>
      </c>
      <c r="G70" s="194" t="s">
        <v>1844</v>
      </c>
      <c r="H70" s="194" t="s">
        <v>1845</v>
      </c>
      <c r="I70" s="195"/>
      <c r="J70" s="196" t="s">
        <v>1846</v>
      </c>
      <c r="K70" s="194" t="s">
        <v>1847</v>
      </c>
      <c r="L70" s="194" t="s">
        <v>1848</v>
      </c>
      <c r="M70" s="194" t="s">
        <v>1849</v>
      </c>
      <c r="N70" s="194" t="s">
        <v>1850</v>
      </c>
      <c r="O70" s="194" t="s">
        <v>1851</v>
      </c>
      <c r="P70" s="194" t="s">
        <v>1852</v>
      </c>
      <c r="Q70" s="6" t="s">
        <v>1853</v>
      </c>
    </row>
    <row r="71" spans="1:17" ht="12.75">
      <c r="A71" s="197"/>
      <c r="B71" s="194"/>
      <c r="C71" s="194"/>
      <c r="D71" s="194"/>
      <c r="E71" s="194"/>
      <c r="F71" s="194"/>
      <c r="G71" s="194"/>
      <c r="H71" s="194"/>
      <c r="I71" s="195"/>
      <c r="J71" s="194"/>
      <c r="K71" s="194"/>
      <c r="L71" s="194"/>
      <c r="M71" s="194"/>
      <c r="N71" s="194"/>
      <c r="O71" s="194"/>
      <c r="P71" s="194"/>
      <c r="Q71" s="6"/>
    </row>
    <row r="72" spans="1:17" ht="12.75">
      <c r="A72" s="197" t="s">
        <v>1854</v>
      </c>
      <c r="B72" s="194">
        <v>7</v>
      </c>
      <c r="C72" s="194"/>
      <c r="D72" s="194"/>
      <c r="E72" s="194"/>
      <c r="F72" s="194"/>
      <c r="G72" s="194"/>
      <c r="H72" s="194">
        <f>SUM(B72:G72)</f>
        <v>7</v>
      </c>
      <c r="I72" s="195"/>
      <c r="J72" s="194" t="s">
        <v>1855</v>
      </c>
      <c r="K72" s="194">
        <v>6</v>
      </c>
      <c r="L72" s="194">
        <v>-1</v>
      </c>
      <c r="M72" s="194"/>
      <c r="N72" s="194"/>
      <c r="O72" s="194"/>
      <c r="P72" s="194"/>
      <c r="Q72" s="6">
        <f>SUM(K72:P72)</f>
        <v>5</v>
      </c>
    </row>
    <row r="73" spans="1:17" ht="12.75">
      <c r="A73" s="197"/>
      <c r="B73" s="194"/>
      <c r="C73" s="194"/>
      <c r="D73" s="194"/>
      <c r="E73" s="194"/>
      <c r="F73" s="194"/>
      <c r="G73" s="194"/>
      <c r="H73" s="194"/>
      <c r="I73" s="195"/>
      <c r="J73" s="194"/>
      <c r="K73" s="194"/>
      <c r="L73" s="194"/>
      <c r="M73" s="194"/>
      <c r="N73" s="194"/>
      <c r="O73" s="194"/>
      <c r="P73" s="194"/>
      <c r="Q73" s="6"/>
    </row>
    <row r="74" spans="1:17" ht="12.75">
      <c r="A74" s="197" t="s">
        <v>1856</v>
      </c>
      <c r="B74" s="194">
        <v>6</v>
      </c>
      <c r="C74" s="194"/>
      <c r="D74" s="194"/>
      <c r="E74" s="194"/>
      <c r="F74" s="194"/>
      <c r="G74" s="194"/>
      <c r="H74" s="194">
        <f>SUM(B74:G74)</f>
        <v>6</v>
      </c>
      <c r="I74" s="195"/>
      <c r="J74" s="194" t="s">
        <v>1857</v>
      </c>
      <c r="K74" s="194">
        <v>6.5</v>
      </c>
      <c r="L74" s="194"/>
      <c r="M74" s="194"/>
      <c r="N74" s="194"/>
      <c r="O74" s="194"/>
      <c r="P74" s="194"/>
      <c r="Q74" s="6">
        <f>SUM(K74:P74)</f>
        <v>6.5</v>
      </c>
    </row>
    <row r="75" spans="1:17" ht="12.75">
      <c r="A75" s="197" t="s">
        <v>1858</v>
      </c>
      <c r="B75" s="194">
        <v>6</v>
      </c>
      <c r="C75" s="194"/>
      <c r="D75" s="194"/>
      <c r="E75" s="194"/>
      <c r="F75" s="194"/>
      <c r="G75" s="194"/>
      <c r="H75" s="194">
        <f>SUM(B75:G75)</f>
        <v>6</v>
      </c>
      <c r="I75" s="195"/>
      <c r="J75" s="194" t="s">
        <v>1859</v>
      </c>
      <c r="K75" s="194">
        <v>5.5</v>
      </c>
      <c r="L75" s="194"/>
      <c r="M75" s="194"/>
      <c r="N75" s="194">
        <v>1</v>
      </c>
      <c r="O75" s="194"/>
      <c r="P75" s="194"/>
      <c r="Q75" s="6">
        <f>SUM(K75:P75)</f>
        <v>6.5</v>
      </c>
    </row>
    <row r="76" spans="1:17" ht="12.75">
      <c r="A76" s="197" t="s">
        <v>1860</v>
      </c>
      <c r="B76" s="194">
        <v>7</v>
      </c>
      <c r="C76" s="194"/>
      <c r="D76" s="194"/>
      <c r="E76" s="194"/>
      <c r="F76" s="194"/>
      <c r="G76" s="194"/>
      <c r="H76" s="194">
        <f>SUM(B76:G76)</f>
        <v>7</v>
      </c>
      <c r="I76" s="195"/>
      <c r="J76" s="194" t="s">
        <v>1861</v>
      </c>
      <c r="K76" s="194">
        <v>6</v>
      </c>
      <c r="L76" s="194"/>
      <c r="M76" s="194"/>
      <c r="N76" s="194"/>
      <c r="O76" s="194"/>
      <c r="P76" s="194"/>
      <c r="Q76" s="6">
        <f>SUM(K76:P76)</f>
        <v>6</v>
      </c>
    </row>
    <row r="77" spans="1:17" ht="12.75">
      <c r="A77" s="206" t="s">
        <v>1862</v>
      </c>
      <c r="B77" s="194"/>
      <c r="C77" s="194"/>
      <c r="D77" s="194"/>
      <c r="E77" s="194"/>
      <c r="F77" s="194"/>
      <c r="G77" s="194"/>
      <c r="H77" s="194"/>
      <c r="I77" s="195"/>
      <c r="J77" s="194"/>
      <c r="K77" s="194"/>
      <c r="L77" s="194"/>
      <c r="M77" s="194"/>
      <c r="N77" s="194"/>
      <c r="O77" s="194"/>
      <c r="P77" s="194"/>
      <c r="Q77" s="6"/>
    </row>
    <row r="78" spans="1:17" ht="12.75">
      <c r="A78" s="197"/>
      <c r="B78" s="194"/>
      <c r="C78" s="194"/>
      <c r="D78" s="194"/>
      <c r="E78" s="194"/>
      <c r="F78" s="194"/>
      <c r="G78" s="194"/>
      <c r="H78" s="194"/>
      <c r="I78" s="195"/>
      <c r="J78" s="194" t="s">
        <v>1863</v>
      </c>
      <c r="K78" s="194">
        <v>5.5</v>
      </c>
      <c r="L78" s="194"/>
      <c r="M78" s="194"/>
      <c r="N78" s="194"/>
      <c r="O78" s="194"/>
      <c r="P78" s="194"/>
      <c r="Q78" s="6">
        <f>SUM(K78:P78)</f>
        <v>5.5</v>
      </c>
    </row>
    <row r="79" spans="1:17" ht="12.75">
      <c r="A79" s="197" t="s">
        <v>1864</v>
      </c>
      <c r="B79" s="194">
        <v>6</v>
      </c>
      <c r="C79" s="194"/>
      <c r="D79" s="194"/>
      <c r="E79" s="194"/>
      <c r="F79" s="194">
        <v>-0.5</v>
      </c>
      <c r="G79" s="194"/>
      <c r="H79" s="194">
        <f>SUM(B79:G79)</f>
        <v>5.5</v>
      </c>
      <c r="I79" s="195"/>
      <c r="J79" s="194" t="s">
        <v>1865</v>
      </c>
      <c r="K79" s="194">
        <v>5</v>
      </c>
      <c r="L79" s="194"/>
      <c r="M79" s="194"/>
      <c r="N79" s="194"/>
      <c r="O79" s="194"/>
      <c r="P79" s="194"/>
      <c r="Q79" s="6">
        <f>SUM(K79:P79)</f>
        <v>5</v>
      </c>
    </row>
    <row r="80" spans="1:17" ht="12.75">
      <c r="A80" s="197" t="s">
        <v>1866</v>
      </c>
      <c r="B80" s="194">
        <v>6.5</v>
      </c>
      <c r="C80" s="194"/>
      <c r="D80" s="194"/>
      <c r="E80" s="194"/>
      <c r="F80" s="194"/>
      <c r="G80" s="194"/>
      <c r="H80" s="194">
        <f>SUM(B80:G80)</f>
        <v>6.5</v>
      </c>
      <c r="I80" s="195"/>
      <c r="J80" s="194" t="s">
        <v>1867</v>
      </c>
      <c r="K80" s="194">
        <v>5</v>
      </c>
      <c r="L80" s="194"/>
      <c r="M80" s="194"/>
      <c r="N80" s="194"/>
      <c r="O80" s="194"/>
      <c r="P80" s="194"/>
      <c r="Q80" s="6">
        <f>SUM(K80:P80)</f>
        <v>5</v>
      </c>
    </row>
    <row r="81" spans="1:17" ht="12.75">
      <c r="A81" s="197" t="s">
        <v>1868</v>
      </c>
      <c r="B81" s="194">
        <v>6.5</v>
      </c>
      <c r="C81" s="194"/>
      <c r="D81" s="194"/>
      <c r="E81" s="194"/>
      <c r="F81" s="194"/>
      <c r="G81" s="194"/>
      <c r="H81" s="194">
        <f>SUM(B81:G81)</f>
        <v>6.5</v>
      </c>
      <c r="I81" s="195"/>
      <c r="J81" s="194" t="s">
        <v>1869</v>
      </c>
      <c r="K81" s="194">
        <v>6.5</v>
      </c>
      <c r="L81" s="194"/>
      <c r="M81" s="194"/>
      <c r="N81" s="194"/>
      <c r="O81" s="194"/>
      <c r="P81" s="194"/>
      <c r="Q81" s="6">
        <f>SUM(K81:P81)</f>
        <v>6.5</v>
      </c>
    </row>
    <row r="82" spans="1:17" ht="12.75">
      <c r="A82" s="197"/>
      <c r="B82" s="194"/>
      <c r="C82" s="194"/>
      <c r="D82" s="194"/>
      <c r="E82" s="194"/>
      <c r="F82" s="194"/>
      <c r="G82" s="194"/>
      <c r="H82" s="194"/>
      <c r="I82" s="195"/>
      <c r="J82" s="194"/>
      <c r="K82" s="194"/>
      <c r="L82" s="194"/>
      <c r="M82" s="194"/>
      <c r="N82" s="194"/>
      <c r="O82" s="194"/>
      <c r="P82" s="194"/>
      <c r="Q82" s="6"/>
    </row>
    <row r="83" spans="1:17" ht="12.75">
      <c r="A83" s="197" t="s">
        <v>1870</v>
      </c>
      <c r="B83" s="194">
        <v>6.5</v>
      </c>
      <c r="C83" s="194"/>
      <c r="D83" s="194"/>
      <c r="E83" s="194"/>
      <c r="F83" s="194"/>
      <c r="G83" s="194"/>
      <c r="H83" s="194">
        <f>SUM(B83:G83)</f>
        <v>6.5</v>
      </c>
      <c r="I83" s="195"/>
      <c r="J83" s="194" t="s">
        <v>1871</v>
      </c>
      <c r="K83" s="194">
        <v>6.5</v>
      </c>
      <c r="L83" s="194">
        <v>3</v>
      </c>
      <c r="M83" s="194"/>
      <c r="N83" s="194"/>
      <c r="O83" s="194"/>
      <c r="P83" s="194"/>
      <c r="Q83" s="6">
        <f>SUM(K83:P83)</f>
        <v>9.5</v>
      </c>
    </row>
    <row r="84" spans="1:17" ht="12.75">
      <c r="A84" s="197" t="s">
        <v>1872</v>
      </c>
      <c r="B84" s="194">
        <v>6</v>
      </c>
      <c r="C84" s="194"/>
      <c r="D84" s="194"/>
      <c r="E84" s="194"/>
      <c r="F84" s="194"/>
      <c r="G84" s="194"/>
      <c r="H84" s="194">
        <f>SUM(B84:G84)</f>
        <v>6</v>
      </c>
      <c r="I84" s="195"/>
      <c r="J84" s="194" t="s">
        <v>1873</v>
      </c>
      <c r="K84" s="194">
        <v>7</v>
      </c>
      <c r="L84" s="194">
        <v>6</v>
      </c>
      <c r="M84" s="194"/>
      <c r="N84" s="194"/>
      <c r="O84" s="194"/>
      <c r="P84" s="194"/>
      <c r="Q84" s="6">
        <f>SUM(K84:P84)</f>
        <v>13</v>
      </c>
    </row>
    <row r="85" spans="1:17" ht="12.75">
      <c r="A85" s="197" t="s">
        <v>1874</v>
      </c>
      <c r="B85" s="194">
        <v>5</v>
      </c>
      <c r="C85" s="194"/>
      <c r="D85" s="194"/>
      <c r="E85" s="194"/>
      <c r="F85" s="194"/>
      <c r="G85" s="194"/>
      <c r="H85" s="194">
        <f>SUM(B85:G85)</f>
        <v>5</v>
      </c>
      <c r="I85" s="195"/>
      <c r="J85" s="194" t="s">
        <v>1875</v>
      </c>
      <c r="K85" s="194">
        <v>5</v>
      </c>
      <c r="L85" s="194"/>
      <c r="M85" s="194"/>
      <c r="N85" s="194"/>
      <c r="O85" s="194"/>
      <c r="P85" s="194"/>
      <c r="Q85" s="6">
        <f>SUM(K85:P85)</f>
        <v>5</v>
      </c>
    </row>
    <row r="86" spans="1:17" ht="12.75">
      <c r="A86" s="197"/>
      <c r="B86" s="194"/>
      <c r="C86" s="194"/>
      <c r="D86" s="194"/>
      <c r="E86" s="194"/>
      <c r="F86" s="194"/>
      <c r="G86" s="194"/>
      <c r="H86" s="194"/>
      <c r="I86" s="195"/>
      <c r="J86" s="194"/>
      <c r="K86" s="194"/>
      <c r="L86" s="194"/>
      <c r="M86" s="194"/>
      <c r="N86" s="194"/>
      <c r="O86" s="194"/>
      <c r="P86" s="194"/>
      <c r="Q86" s="6"/>
    </row>
    <row r="87" spans="1:17" ht="12.75">
      <c r="A87" s="197" t="s">
        <v>1876</v>
      </c>
      <c r="B87" s="194"/>
      <c r="C87" s="194"/>
      <c r="D87" s="194"/>
      <c r="E87" s="194"/>
      <c r="F87" s="194"/>
      <c r="G87" s="194"/>
      <c r="H87" s="194"/>
      <c r="I87" s="195"/>
      <c r="J87" s="194" t="s">
        <v>1877</v>
      </c>
      <c r="K87" s="194"/>
      <c r="L87" s="194"/>
      <c r="M87" s="194"/>
      <c r="N87" s="194"/>
      <c r="O87" s="194"/>
      <c r="P87" s="194"/>
      <c r="Q87" s="6"/>
    </row>
    <row r="88" spans="1:17" ht="12.75">
      <c r="A88" s="197"/>
      <c r="B88" s="194"/>
      <c r="C88" s="194"/>
      <c r="D88" s="194"/>
      <c r="E88" s="194"/>
      <c r="F88" s="194"/>
      <c r="G88" s="194"/>
      <c r="H88" s="194"/>
      <c r="I88" s="195"/>
      <c r="J88" s="194"/>
      <c r="K88" s="194"/>
      <c r="L88" s="194"/>
      <c r="M88" s="194"/>
      <c r="N88" s="194"/>
      <c r="O88" s="194"/>
      <c r="P88" s="194"/>
      <c r="Q88" s="6"/>
    </row>
    <row r="89" spans="1:17" ht="12.75">
      <c r="A89" s="197" t="s">
        <v>1878</v>
      </c>
      <c r="B89" s="194"/>
      <c r="C89" s="194"/>
      <c r="D89" s="194"/>
      <c r="E89" s="194"/>
      <c r="F89" s="194"/>
      <c r="G89" s="194"/>
      <c r="H89" s="194"/>
      <c r="I89" s="195"/>
      <c r="J89" s="194" t="s">
        <v>1879</v>
      </c>
      <c r="K89" s="194"/>
      <c r="L89" s="194"/>
      <c r="M89" s="194"/>
      <c r="N89" s="194"/>
      <c r="O89" s="194"/>
      <c r="P89" s="194"/>
      <c r="Q89" s="6"/>
    </row>
    <row r="90" spans="1:17" ht="12.75">
      <c r="A90" s="197"/>
      <c r="B90" s="194"/>
      <c r="C90" s="194"/>
      <c r="D90" s="194"/>
      <c r="E90" s="194"/>
      <c r="F90" s="194"/>
      <c r="G90" s="194"/>
      <c r="H90" s="194"/>
      <c r="I90" s="195"/>
      <c r="J90" s="194"/>
      <c r="K90" s="194"/>
      <c r="L90" s="194"/>
      <c r="M90" s="194"/>
      <c r="N90" s="194"/>
      <c r="O90" s="194"/>
      <c r="P90" s="194"/>
      <c r="Q90" s="6"/>
    </row>
    <row r="91" spans="1:17" ht="12.75">
      <c r="A91" s="197" t="s">
        <v>1880</v>
      </c>
      <c r="B91" s="194">
        <v>6</v>
      </c>
      <c r="C91" s="194"/>
      <c r="D91" s="194"/>
      <c r="E91" s="194"/>
      <c r="F91" s="194"/>
      <c r="G91" s="194"/>
      <c r="H91" s="194">
        <f>SUM(B91:G91)</f>
        <v>6</v>
      </c>
      <c r="I91" s="195"/>
      <c r="J91" s="194" t="s">
        <v>1881</v>
      </c>
      <c r="K91" s="194"/>
      <c r="L91" s="194"/>
      <c r="M91" s="194"/>
      <c r="N91" s="194"/>
      <c r="O91" s="194"/>
      <c r="P91" s="194"/>
      <c r="Q91" s="6"/>
    </row>
    <row r="92" spans="1:17" ht="12.75">
      <c r="A92" s="197" t="s">
        <v>1882</v>
      </c>
      <c r="B92" s="194"/>
      <c r="C92" s="194"/>
      <c r="D92" s="194"/>
      <c r="E92" s="194"/>
      <c r="F92" s="194"/>
      <c r="G92" s="194"/>
      <c r="H92" s="194"/>
      <c r="I92" s="195"/>
      <c r="J92" s="194" t="s">
        <v>1883</v>
      </c>
      <c r="K92" s="194"/>
      <c r="L92" s="194"/>
      <c r="M92" s="194"/>
      <c r="N92" s="194"/>
      <c r="O92" s="194"/>
      <c r="P92" s="194"/>
      <c r="Q92" s="6"/>
    </row>
    <row r="93" spans="1:17" ht="12.75">
      <c r="A93" s="197"/>
      <c r="B93" s="194"/>
      <c r="C93" s="194"/>
      <c r="D93" s="194"/>
      <c r="E93" s="194"/>
      <c r="F93" s="194"/>
      <c r="G93" s="194"/>
      <c r="H93" s="194"/>
      <c r="I93" s="195"/>
      <c r="J93" s="194"/>
      <c r="K93" s="194"/>
      <c r="L93" s="194"/>
      <c r="M93" s="194"/>
      <c r="N93" s="194"/>
      <c r="O93" s="194"/>
      <c r="P93" s="194"/>
      <c r="Q93" s="6"/>
    </row>
    <row r="94" spans="1:17" ht="12.75">
      <c r="A94" s="197" t="s">
        <v>1884</v>
      </c>
      <c r="B94" s="194"/>
      <c r="C94" s="194"/>
      <c r="D94" s="194"/>
      <c r="E94" s="194"/>
      <c r="F94" s="194"/>
      <c r="G94" s="194"/>
      <c r="H94" s="194"/>
      <c r="I94" s="195"/>
      <c r="J94" s="194" t="s">
        <v>1885</v>
      </c>
      <c r="K94" s="194"/>
      <c r="L94" s="194"/>
      <c r="M94" s="194"/>
      <c r="N94" s="194"/>
      <c r="O94" s="194"/>
      <c r="P94" s="194"/>
      <c r="Q94" s="6"/>
    </row>
    <row r="95" spans="1:17" ht="12.75">
      <c r="A95" s="197" t="s">
        <v>1886</v>
      </c>
      <c r="B95" s="194"/>
      <c r="C95" s="194"/>
      <c r="D95" s="194"/>
      <c r="E95" s="194"/>
      <c r="F95" s="194"/>
      <c r="G95" s="194"/>
      <c r="H95" s="194"/>
      <c r="I95" s="195"/>
      <c r="J95" s="194" t="s">
        <v>1887</v>
      </c>
      <c r="K95" s="194"/>
      <c r="L95" s="194"/>
      <c r="M95" s="194"/>
      <c r="N95" s="194"/>
      <c r="O95" s="194"/>
      <c r="P95" s="194"/>
      <c r="Q95" s="6"/>
    </row>
    <row r="96" spans="1:17" ht="12.75">
      <c r="A96" s="197"/>
      <c r="B96" s="194"/>
      <c r="C96" s="194"/>
      <c r="D96" s="194"/>
      <c r="E96" s="194"/>
      <c r="F96" s="194"/>
      <c r="G96" s="194"/>
      <c r="H96" s="194"/>
      <c r="I96" s="195"/>
      <c r="J96" s="194"/>
      <c r="K96" s="194"/>
      <c r="L96" s="194"/>
      <c r="M96" s="194"/>
      <c r="N96" s="194"/>
      <c r="O96" s="194"/>
      <c r="P96" s="194"/>
      <c r="Q96" s="6"/>
    </row>
    <row r="97" spans="1:17" ht="12.75">
      <c r="A97" s="197" t="s">
        <v>1888</v>
      </c>
      <c r="B97" s="194"/>
      <c r="C97" s="194"/>
      <c r="D97" s="194"/>
      <c r="E97" s="194"/>
      <c r="F97" s="194"/>
      <c r="G97" s="194"/>
      <c r="H97" s="194"/>
      <c r="I97" s="195"/>
      <c r="J97" s="194" t="s">
        <v>1889</v>
      </c>
      <c r="K97" s="194"/>
      <c r="L97" s="194"/>
      <c r="M97" s="194"/>
      <c r="N97" s="194"/>
      <c r="O97" s="194"/>
      <c r="P97" s="194"/>
      <c r="Q97" s="6"/>
    </row>
    <row r="98" spans="1:17" ht="12.75">
      <c r="A98" s="197" t="s">
        <v>1890</v>
      </c>
      <c r="B98" s="194"/>
      <c r="C98" s="194"/>
      <c r="D98" s="194"/>
      <c r="E98" s="194"/>
      <c r="F98" s="194"/>
      <c r="G98" s="194"/>
      <c r="H98" s="194"/>
      <c r="I98" s="195"/>
      <c r="J98" s="194" t="s">
        <v>1891</v>
      </c>
      <c r="K98" s="194"/>
      <c r="L98" s="194"/>
      <c r="M98" s="194"/>
      <c r="N98" s="194"/>
      <c r="O98" s="194"/>
      <c r="P98" s="194"/>
      <c r="Q98" s="6"/>
    </row>
    <row r="99" spans="1:17" ht="12.75">
      <c r="A99" s="197"/>
      <c r="B99" s="194"/>
      <c r="C99" s="194"/>
      <c r="D99" s="194"/>
      <c r="E99" s="194"/>
      <c r="F99" s="194"/>
      <c r="G99" s="194"/>
      <c r="H99" s="194"/>
      <c r="I99" s="195"/>
      <c r="J99" s="194"/>
      <c r="K99" s="194"/>
      <c r="L99" s="194"/>
      <c r="M99" s="194"/>
      <c r="N99" s="194"/>
      <c r="O99" s="194"/>
      <c r="P99" s="194"/>
      <c r="Q99" s="6"/>
    </row>
    <row r="100" spans="1:17" ht="12.75">
      <c r="A100" s="197"/>
      <c r="B100" s="194"/>
      <c r="C100" s="194"/>
      <c r="D100" s="194"/>
      <c r="E100" s="194"/>
      <c r="F100" s="194"/>
      <c r="G100" s="196" t="s">
        <v>1892</v>
      </c>
      <c r="H100" s="196">
        <f>SUM(H72:H98)</f>
        <v>68</v>
      </c>
      <c r="I100" s="195"/>
      <c r="J100" s="194"/>
      <c r="K100" s="194"/>
      <c r="L100" s="194"/>
      <c r="M100" s="194"/>
      <c r="N100" s="194"/>
      <c r="O100" s="194"/>
      <c r="P100" s="196" t="s">
        <v>1893</v>
      </c>
      <c r="Q100" s="199">
        <f>SUM(Q72:Q98)</f>
        <v>73.5</v>
      </c>
    </row>
    <row r="101" spans="1:17" ht="12.75">
      <c r="A101" s="200"/>
      <c r="B101" s="201"/>
      <c r="C101" s="201"/>
      <c r="D101" s="201"/>
      <c r="E101" s="201"/>
      <c r="F101" s="201"/>
      <c r="G101" s="202" t="s">
        <v>1894</v>
      </c>
      <c r="H101" s="203">
        <f>ROUNDDOWN((1+(H100-66)/3),0)</f>
        <v>1</v>
      </c>
      <c r="I101" s="204"/>
      <c r="J101" s="201"/>
      <c r="K101" s="201"/>
      <c r="L101" s="201"/>
      <c r="M101" s="201"/>
      <c r="N101" s="201"/>
      <c r="O101" s="201"/>
      <c r="P101" s="202" t="s">
        <v>1895</v>
      </c>
      <c r="Q101" s="205">
        <f>ROUNDDOWN((1+(Q100-66)/3),0)</f>
        <v>3</v>
      </c>
    </row>
  </sheetData>
  <mergeCells count="2">
    <mergeCell ref="A1:Q2"/>
    <mergeCell ref="J35:O35"/>
  </mergeCells>
  <printOptions/>
  <pageMargins left="0.7875" right="0.7875" top="0.7875" bottom="0.7875" header="0.5" footer="0.5"/>
  <pageSetup fitToHeight="0"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101"/>
  <sheetViews>
    <sheetView workbookViewId="0" topLeftCell="A28">
      <selection activeCell="B3" sqref="B3"/>
    </sheetView>
  </sheetViews>
  <sheetFormatPr defaultColWidth="9.140625" defaultRowHeight="12.75"/>
  <cols>
    <col min="1" max="1" width="10.28125" style="1" customWidth="1"/>
    <col min="2" max="2" width="4.421875" style="1" customWidth="1"/>
    <col min="3" max="3" width="3.00390625" style="1" customWidth="1"/>
    <col min="4" max="4" width="5.00390625" style="1" customWidth="1"/>
    <col min="5" max="5" width="5.140625" style="1" customWidth="1"/>
    <col min="6" max="7" width="4.140625" style="1" customWidth="1"/>
    <col min="8" max="8" width="4.421875" style="1" customWidth="1"/>
    <col min="9" max="9" width="9.28125" style="1" customWidth="1"/>
    <col min="10" max="10" width="11.140625" style="1" customWidth="1"/>
    <col min="11" max="11" width="4.421875" style="1" customWidth="1"/>
    <col min="12" max="12" width="3.00390625" style="1" customWidth="1"/>
    <col min="13" max="13" width="5.00390625" style="1" customWidth="1"/>
    <col min="14" max="14" width="5.140625" style="1" customWidth="1"/>
    <col min="15" max="16" width="4.140625" style="1" customWidth="1"/>
    <col min="17" max="17" width="4.421875" style="1" customWidth="1"/>
    <col min="18" max="16384" width="9.00390625" style="1" customWidth="1"/>
  </cols>
  <sheetData>
    <row r="1" spans="1:17" ht="12.75">
      <c r="A1" s="336" t="s">
        <v>6350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</row>
    <row r="2" spans="1:17" ht="12.75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</row>
    <row r="3" spans="1:17" ht="12.75">
      <c r="A3" s="189"/>
      <c r="B3" s="190"/>
      <c r="C3" s="190"/>
      <c r="D3" s="190"/>
      <c r="E3" s="190"/>
      <c r="F3" s="190"/>
      <c r="G3" s="190"/>
      <c r="H3" s="190"/>
      <c r="I3" s="191"/>
      <c r="J3" s="191"/>
      <c r="K3" s="191"/>
      <c r="L3" s="191"/>
      <c r="M3" s="191"/>
      <c r="N3" s="191"/>
      <c r="O3" s="191"/>
      <c r="P3" s="191"/>
      <c r="Q3" s="192"/>
    </row>
    <row r="4" spans="1:17" ht="12.75">
      <c r="A4" s="193" t="s">
        <v>6351</v>
      </c>
      <c r="B4" s="194" t="s">
        <v>6352</v>
      </c>
      <c r="C4" s="194" t="s">
        <v>6353</v>
      </c>
      <c r="D4" s="194" t="s">
        <v>6354</v>
      </c>
      <c r="E4" s="194" t="s">
        <v>6355</v>
      </c>
      <c r="F4" s="194" t="s">
        <v>6356</v>
      </c>
      <c r="G4" s="194" t="s">
        <v>6357</v>
      </c>
      <c r="H4" s="194" t="s">
        <v>6358</v>
      </c>
      <c r="I4" s="195"/>
      <c r="J4" s="196" t="s">
        <v>6359</v>
      </c>
      <c r="K4" s="194" t="s">
        <v>6360</v>
      </c>
      <c r="L4" s="194" t="s">
        <v>6361</v>
      </c>
      <c r="M4" s="194" t="s">
        <v>6362</v>
      </c>
      <c r="N4" s="194" t="s">
        <v>6363</v>
      </c>
      <c r="O4" s="194" t="s">
        <v>6364</v>
      </c>
      <c r="P4" s="194" t="s">
        <v>6365</v>
      </c>
      <c r="Q4" s="6" t="s">
        <v>6366</v>
      </c>
    </row>
    <row r="5" spans="1:17" ht="12.75">
      <c r="A5" s="197"/>
      <c r="B5" s="194"/>
      <c r="C5" s="194"/>
      <c r="D5" s="194"/>
      <c r="E5" s="194"/>
      <c r="F5" s="194"/>
      <c r="G5" s="194"/>
      <c r="H5" s="194"/>
      <c r="I5" s="195"/>
      <c r="J5" s="194"/>
      <c r="K5" s="194"/>
      <c r="L5" s="194"/>
      <c r="M5" s="194"/>
      <c r="N5" s="194"/>
      <c r="O5" s="194"/>
      <c r="P5" s="194"/>
      <c r="Q5" s="6"/>
    </row>
    <row r="6" spans="1:17" ht="12.75">
      <c r="A6" s="197" t="s">
        <v>6367</v>
      </c>
      <c r="B6" s="194">
        <v>6</v>
      </c>
      <c r="C6" s="194"/>
      <c r="D6" s="194"/>
      <c r="E6" s="194"/>
      <c r="F6" s="194"/>
      <c r="G6" s="194"/>
      <c r="H6" s="194">
        <f>SUM(B6:G6)</f>
        <v>6</v>
      </c>
      <c r="I6" s="195"/>
      <c r="J6" s="194" t="s">
        <v>6368</v>
      </c>
      <c r="K6" s="194">
        <v>6</v>
      </c>
      <c r="L6" s="194"/>
      <c r="M6" s="194"/>
      <c r="N6" s="194"/>
      <c r="O6" s="194"/>
      <c r="P6" s="194"/>
      <c r="Q6" s="6">
        <f>SUM(K6:P6)</f>
        <v>6</v>
      </c>
    </row>
    <row r="7" spans="1:17" ht="12.75">
      <c r="A7" s="197"/>
      <c r="B7" s="194"/>
      <c r="C7" s="194"/>
      <c r="D7" s="194"/>
      <c r="E7" s="194"/>
      <c r="F7" s="194"/>
      <c r="G7" s="194"/>
      <c r="H7" s="194"/>
      <c r="I7" s="195"/>
      <c r="J7" s="194"/>
      <c r="K7" s="194"/>
      <c r="L7" s="194"/>
      <c r="M7" s="194"/>
      <c r="N7" s="194"/>
      <c r="O7" s="194"/>
      <c r="P7" s="194"/>
      <c r="Q7" s="6"/>
    </row>
    <row r="8" spans="1:17" ht="12.75">
      <c r="A8" s="197" t="s">
        <v>6369</v>
      </c>
      <c r="B8" s="194">
        <v>5</v>
      </c>
      <c r="C8" s="194"/>
      <c r="D8" s="194"/>
      <c r="E8" s="194"/>
      <c r="F8" s="194"/>
      <c r="G8" s="194"/>
      <c r="H8" s="194">
        <f>SUM(B8:G8)</f>
        <v>5</v>
      </c>
      <c r="I8" s="195"/>
      <c r="J8" s="194" t="s">
        <v>6370</v>
      </c>
      <c r="K8" s="194">
        <v>5</v>
      </c>
      <c r="L8" s="194"/>
      <c r="M8" s="194"/>
      <c r="N8" s="194"/>
      <c r="O8" s="194"/>
      <c r="P8" s="194"/>
      <c r="Q8" s="6">
        <f>SUM(K8:P8)</f>
        <v>5</v>
      </c>
    </row>
    <row r="9" spans="1:17" ht="12.75">
      <c r="A9" s="197" t="s">
        <v>6371</v>
      </c>
      <c r="B9" s="194">
        <v>6</v>
      </c>
      <c r="C9" s="194"/>
      <c r="D9" s="194"/>
      <c r="E9" s="194"/>
      <c r="F9" s="194"/>
      <c r="G9" s="194"/>
      <c r="H9" s="194">
        <f>SUM(B9:G9)</f>
        <v>6</v>
      </c>
      <c r="I9" s="195"/>
      <c r="J9" s="194" t="s">
        <v>6372</v>
      </c>
      <c r="K9" s="194">
        <v>6</v>
      </c>
      <c r="L9" s="194"/>
      <c r="M9" s="194"/>
      <c r="N9" s="194"/>
      <c r="O9" s="194">
        <v>-0.5</v>
      </c>
      <c r="P9" s="194"/>
      <c r="Q9" s="6">
        <f>SUM(K9:P9)</f>
        <v>5.5</v>
      </c>
    </row>
    <row r="10" spans="1:17" ht="12.75">
      <c r="A10" s="197" t="s">
        <v>6373</v>
      </c>
      <c r="B10" s="194">
        <v>6</v>
      </c>
      <c r="C10" s="194"/>
      <c r="D10" s="194"/>
      <c r="E10" s="194"/>
      <c r="F10" s="194"/>
      <c r="G10" s="194"/>
      <c r="H10" s="194">
        <f>SUM(B10:G10)</f>
        <v>6</v>
      </c>
      <c r="I10" s="195"/>
      <c r="J10" s="194" t="s">
        <v>6374</v>
      </c>
      <c r="K10" s="194">
        <v>6</v>
      </c>
      <c r="L10" s="194"/>
      <c r="M10" s="194"/>
      <c r="N10" s="194"/>
      <c r="O10" s="194"/>
      <c r="P10" s="194"/>
      <c r="Q10" s="6">
        <f>SUM(K10:P10)</f>
        <v>6</v>
      </c>
    </row>
    <row r="11" spans="1:17" ht="12.75">
      <c r="A11" s="197" t="s">
        <v>6375</v>
      </c>
      <c r="B11" s="194">
        <v>6</v>
      </c>
      <c r="C11" s="194"/>
      <c r="D11" s="194"/>
      <c r="E11" s="194"/>
      <c r="F11" s="194"/>
      <c r="G11" s="194"/>
      <c r="H11" s="194">
        <f>SUM(B11:G11)</f>
        <v>6</v>
      </c>
      <c r="I11" s="195"/>
      <c r="J11" s="194" t="s">
        <v>6376</v>
      </c>
      <c r="K11" s="194">
        <v>5</v>
      </c>
      <c r="L11" s="194"/>
      <c r="M11" s="194"/>
      <c r="N11" s="194"/>
      <c r="O11" s="194"/>
      <c r="P11" s="194"/>
      <c r="Q11" s="6">
        <f>SUM(K11:P11)</f>
        <v>5</v>
      </c>
    </row>
    <row r="12" spans="1:17" ht="12.75">
      <c r="A12" s="197"/>
      <c r="B12" s="194"/>
      <c r="C12" s="194"/>
      <c r="D12" s="194"/>
      <c r="E12" s="194"/>
      <c r="F12" s="194"/>
      <c r="G12" s="194"/>
      <c r="H12" s="194"/>
      <c r="I12" s="195"/>
      <c r="J12" s="194"/>
      <c r="K12" s="194"/>
      <c r="L12" s="194"/>
      <c r="M12" s="194"/>
      <c r="N12" s="194"/>
      <c r="O12" s="194"/>
      <c r="P12" s="194"/>
      <c r="Q12" s="6"/>
    </row>
    <row r="13" spans="1:17" ht="12.75">
      <c r="A13" s="207" t="s">
        <v>6377</v>
      </c>
      <c r="B13" s="194"/>
      <c r="C13" s="194"/>
      <c r="D13" s="194"/>
      <c r="E13" s="194"/>
      <c r="F13" s="194"/>
      <c r="G13" s="194"/>
      <c r="H13" s="194"/>
      <c r="I13" s="195"/>
      <c r="J13" s="194" t="s">
        <v>6378</v>
      </c>
      <c r="K13" s="194">
        <v>5</v>
      </c>
      <c r="L13" s="194"/>
      <c r="M13" s="194"/>
      <c r="N13" s="194"/>
      <c r="O13" s="194">
        <v>-0.5</v>
      </c>
      <c r="P13" s="194"/>
      <c r="Q13" s="6">
        <f>SUM(K13:P13)</f>
        <v>4.5</v>
      </c>
    </row>
    <row r="14" spans="1:17" ht="12.75">
      <c r="A14" s="197" t="s">
        <v>6379</v>
      </c>
      <c r="B14" s="194">
        <v>6</v>
      </c>
      <c r="C14" s="194"/>
      <c r="D14" s="194"/>
      <c r="E14" s="194"/>
      <c r="F14" s="194"/>
      <c r="G14" s="194"/>
      <c r="H14" s="194">
        <f>SUM(B14:G14)</f>
        <v>6</v>
      </c>
      <c r="I14" s="195"/>
      <c r="J14" s="194" t="s">
        <v>6380</v>
      </c>
      <c r="K14" s="194">
        <v>5</v>
      </c>
      <c r="L14" s="194"/>
      <c r="M14" s="194"/>
      <c r="N14" s="194"/>
      <c r="O14" s="194"/>
      <c r="P14" s="194"/>
      <c r="Q14" s="6">
        <f>SUM(K14:P14)</f>
        <v>5</v>
      </c>
    </row>
    <row r="15" spans="1:17" ht="12.75">
      <c r="A15" s="197" t="s">
        <v>6381</v>
      </c>
      <c r="B15" s="194">
        <v>6</v>
      </c>
      <c r="C15" s="194"/>
      <c r="D15" s="194"/>
      <c r="E15" s="194"/>
      <c r="F15" s="194">
        <v>-0.5</v>
      </c>
      <c r="G15" s="194"/>
      <c r="H15" s="194">
        <f>SUM(B15:G15)</f>
        <v>5.5</v>
      </c>
      <c r="I15" s="195"/>
      <c r="J15" s="194" t="s">
        <v>6382</v>
      </c>
      <c r="K15" s="194">
        <v>6.5</v>
      </c>
      <c r="L15" s="194"/>
      <c r="M15" s="194"/>
      <c r="N15" s="194"/>
      <c r="O15" s="194">
        <v>-0.5</v>
      </c>
      <c r="P15" s="194"/>
      <c r="Q15" s="6">
        <f>SUM(K15:P15)</f>
        <v>6</v>
      </c>
    </row>
    <row r="16" spans="1:17" ht="12.75">
      <c r="A16" s="197"/>
      <c r="B16" s="194"/>
      <c r="C16" s="194"/>
      <c r="D16" s="194"/>
      <c r="E16" s="194"/>
      <c r="F16" s="194"/>
      <c r="G16" s="194"/>
      <c r="H16" s="194"/>
      <c r="I16" s="195"/>
      <c r="J16" s="194" t="s">
        <v>6383</v>
      </c>
      <c r="K16" s="194">
        <v>6.5</v>
      </c>
      <c r="L16" s="194"/>
      <c r="M16" s="194"/>
      <c r="N16" s="194"/>
      <c r="O16" s="194"/>
      <c r="P16" s="194"/>
      <c r="Q16" s="6">
        <f>SUM(K16:P16)</f>
        <v>6.5</v>
      </c>
    </row>
    <row r="17" spans="1:17" ht="12.75">
      <c r="A17" s="197" t="s">
        <v>6384</v>
      </c>
      <c r="B17" s="194">
        <v>6</v>
      </c>
      <c r="C17" s="194"/>
      <c r="D17" s="194"/>
      <c r="E17" s="194"/>
      <c r="F17" s="194"/>
      <c r="G17" s="194"/>
      <c r="H17" s="194">
        <f>SUM(B17:G17)</f>
        <v>6</v>
      </c>
      <c r="I17" s="195"/>
      <c r="J17" s="194"/>
      <c r="K17" s="194"/>
      <c r="L17" s="194"/>
      <c r="M17" s="194"/>
      <c r="N17" s="194"/>
      <c r="O17" s="194"/>
      <c r="P17" s="194"/>
      <c r="Q17" s="6"/>
    </row>
    <row r="18" spans="1:17" ht="12.75">
      <c r="A18" s="207" t="s">
        <v>6385</v>
      </c>
      <c r="B18" s="194"/>
      <c r="C18" s="194"/>
      <c r="D18" s="194"/>
      <c r="E18" s="194"/>
      <c r="F18" s="194"/>
      <c r="G18" s="194"/>
      <c r="H18" s="194"/>
      <c r="I18" s="195"/>
      <c r="J18" s="198" t="s">
        <v>6386</v>
      </c>
      <c r="K18" s="194"/>
      <c r="L18" s="194"/>
      <c r="M18" s="194"/>
      <c r="N18" s="194"/>
      <c r="O18" s="194"/>
      <c r="P18" s="194"/>
      <c r="Q18" s="6"/>
    </row>
    <row r="19" spans="1:17" ht="12.75">
      <c r="A19" s="207" t="s">
        <v>6387</v>
      </c>
      <c r="B19" s="194"/>
      <c r="C19" s="194"/>
      <c r="D19" s="194"/>
      <c r="E19" s="194"/>
      <c r="F19" s="194"/>
      <c r="G19" s="194"/>
      <c r="H19" s="194"/>
      <c r="I19" s="195"/>
      <c r="J19" s="194" t="s">
        <v>6388</v>
      </c>
      <c r="K19" s="194">
        <v>5</v>
      </c>
      <c r="L19" s="194"/>
      <c r="M19" s="194"/>
      <c r="N19" s="194"/>
      <c r="O19" s="194"/>
      <c r="P19" s="194"/>
      <c r="Q19" s="6">
        <f>SUM(K19:P19)</f>
        <v>5</v>
      </c>
    </row>
    <row r="20" spans="1:17" ht="12.75">
      <c r="A20" s="197"/>
      <c r="B20" s="194"/>
      <c r="C20" s="194"/>
      <c r="D20" s="194"/>
      <c r="E20" s="194"/>
      <c r="F20" s="194"/>
      <c r="G20" s="194"/>
      <c r="H20" s="194"/>
      <c r="I20" s="195"/>
      <c r="J20" s="194"/>
      <c r="K20" s="194"/>
      <c r="L20" s="194"/>
      <c r="M20" s="194"/>
      <c r="N20" s="194"/>
      <c r="O20" s="194"/>
      <c r="P20" s="194"/>
      <c r="Q20" s="6"/>
    </row>
    <row r="21" spans="1:17" ht="12.75">
      <c r="A21" s="197" t="s">
        <v>6389</v>
      </c>
      <c r="B21" s="194"/>
      <c r="C21" s="194"/>
      <c r="D21" s="194"/>
      <c r="E21" s="194"/>
      <c r="F21" s="194"/>
      <c r="G21" s="194"/>
      <c r="H21" s="194"/>
      <c r="I21" s="195"/>
      <c r="J21" s="194" t="s">
        <v>6390</v>
      </c>
      <c r="K21" s="194"/>
      <c r="L21" s="194"/>
      <c r="M21" s="194"/>
      <c r="N21" s="194"/>
      <c r="O21" s="194"/>
      <c r="P21" s="194"/>
      <c r="Q21" s="6"/>
    </row>
    <row r="22" spans="1:17" ht="12.75">
      <c r="A22" s="197"/>
      <c r="B22" s="194"/>
      <c r="C22" s="194"/>
      <c r="D22" s="194"/>
      <c r="E22" s="194"/>
      <c r="F22" s="194"/>
      <c r="G22" s="194"/>
      <c r="H22" s="194"/>
      <c r="I22" s="195"/>
      <c r="J22" s="194"/>
      <c r="K22" s="194"/>
      <c r="L22" s="194"/>
      <c r="M22" s="194"/>
      <c r="N22" s="194"/>
      <c r="O22" s="194"/>
      <c r="P22" s="194"/>
      <c r="Q22" s="6"/>
    </row>
    <row r="23" spans="1:17" ht="12.75">
      <c r="A23" s="197" t="s">
        <v>6391</v>
      </c>
      <c r="B23" s="194"/>
      <c r="C23" s="194"/>
      <c r="D23" s="194"/>
      <c r="E23" s="194"/>
      <c r="F23" s="194"/>
      <c r="G23" s="194"/>
      <c r="H23" s="194"/>
      <c r="I23" s="195"/>
      <c r="J23" s="194" t="s">
        <v>6392</v>
      </c>
      <c r="K23" s="194"/>
      <c r="L23" s="194"/>
      <c r="M23" s="194"/>
      <c r="N23" s="194"/>
      <c r="O23" s="194"/>
      <c r="P23" s="194"/>
      <c r="Q23" s="6"/>
    </row>
    <row r="24" spans="1:17" ht="12.75">
      <c r="A24" s="197"/>
      <c r="B24" s="194"/>
      <c r="C24" s="194"/>
      <c r="D24" s="194"/>
      <c r="E24" s="194"/>
      <c r="F24" s="194"/>
      <c r="G24" s="194"/>
      <c r="H24" s="194"/>
      <c r="I24" s="195"/>
      <c r="J24" s="194"/>
      <c r="K24" s="194"/>
      <c r="L24" s="194"/>
      <c r="M24" s="194"/>
      <c r="N24" s="194"/>
      <c r="O24" s="194"/>
      <c r="P24" s="194"/>
      <c r="Q24" s="6"/>
    </row>
    <row r="25" spans="1:17" ht="12.75">
      <c r="A25" s="197" t="s">
        <v>6393</v>
      </c>
      <c r="B25" s="194"/>
      <c r="C25" s="194"/>
      <c r="D25" s="194"/>
      <c r="E25" s="194"/>
      <c r="F25" s="194"/>
      <c r="G25" s="194"/>
      <c r="H25" s="194"/>
      <c r="I25" s="195"/>
      <c r="J25" s="194" t="s">
        <v>6394</v>
      </c>
      <c r="K25" s="194"/>
      <c r="L25" s="194"/>
      <c r="M25" s="194"/>
      <c r="N25" s="194"/>
      <c r="O25" s="194"/>
      <c r="P25" s="194"/>
      <c r="Q25" s="6"/>
    </row>
    <row r="26" spans="1:17" ht="12.75">
      <c r="A26" s="197" t="s">
        <v>6395</v>
      </c>
      <c r="B26" s="194"/>
      <c r="C26" s="194"/>
      <c r="D26" s="194"/>
      <c r="E26" s="194"/>
      <c r="F26" s="194"/>
      <c r="G26" s="194"/>
      <c r="H26" s="194"/>
      <c r="I26" s="195"/>
      <c r="J26" s="194" t="s">
        <v>6396</v>
      </c>
      <c r="K26" s="194"/>
      <c r="L26" s="194"/>
      <c r="M26" s="194"/>
      <c r="N26" s="194"/>
      <c r="O26" s="194"/>
      <c r="P26" s="194"/>
      <c r="Q26" s="6"/>
    </row>
    <row r="27" spans="1:17" ht="12.75">
      <c r="A27" s="197"/>
      <c r="B27" s="194"/>
      <c r="C27" s="194"/>
      <c r="D27" s="194"/>
      <c r="E27" s="194"/>
      <c r="F27" s="194"/>
      <c r="G27" s="194"/>
      <c r="H27" s="194"/>
      <c r="I27" s="195"/>
      <c r="J27" s="194"/>
      <c r="K27" s="194"/>
      <c r="L27" s="194"/>
      <c r="M27" s="194"/>
      <c r="N27" s="194"/>
      <c r="O27" s="194"/>
      <c r="P27" s="194"/>
      <c r="Q27" s="6"/>
    </row>
    <row r="28" spans="1:17" ht="12.75">
      <c r="A28" s="197" t="s">
        <v>6397</v>
      </c>
      <c r="B28" s="194">
        <v>5.5</v>
      </c>
      <c r="C28" s="194"/>
      <c r="D28" s="194"/>
      <c r="E28" s="194"/>
      <c r="F28" s="194"/>
      <c r="G28" s="194"/>
      <c r="H28" s="194">
        <f>SUM(B28:G28)</f>
        <v>5.5</v>
      </c>
      <c r="I28" s="195"/>
      <c r="J28" s="194" t="s">
        <v>6398</v>
      </c>
      <c r="K28" s="194"/>
      <c r="L28" s="194"/>
      <c r="M28" s="194"/>
      <c r="N28" s="194"/>
      <c r="O28" s="194"/>
      <c r="P28" s="194"/>
      <c r="Q28" s="6"/>
    </row>
    <row r="29" spans="1:17" ht="12.75">
      <c r="A29" s="197" t="s">
        <v>6399</v>
      </c>
      <c r="B29" s="194"/>
      <c r="C29" s="194"/>
      <c r="D29" s="194"/>
      <c r="E29" s="194"/>
      <c r="F29" s="194"/>
      <c r="G29" s="194"/>
      <c r="H29" s="194"/>
      <c r="I29" s="195"/>
      <c r="J29" s="194" t="s">
        <v>6400</v>
      </c>
      <c r="K29" s="194"/>
      <c r="L29" s="194"/>
      <c r="M29" s="194"/>
      <c r="N29" s="194"/>
      <c r="O29" s="194"/>
      <c r="P29" s="194"/>
      <c r="Q29" s="6"/>
    </row>
    <row r="30" spans="1:17" ht="12.75">
      <c r="A30" s="197"/>
      <c r="B30" s="194"/>
      <c r="C30" s="194"/>
      <c r="D30" s="194"/>
      <c r="E30" s="194"/>
      <c r="F30" s="194"/>
      <c r="G30" s="194"/>
      <c r="H30" s="194"/>
      <c r="I30" s="195"/>
      <c r="J30" s="194"/>
      <c r="K30" s="194"/>
      <c r="L30" s="194"/>
      <c r="M30" s="194"/>
      <c r="N30" s="194"/>
      <c r="O30" s="194"/>
      <c r="P30" s="194"/>
      <c r="Q30" s="6"/>
    </row>
    <row r="31" spans="1:17" ht="12.75">
      <c r="A31" s="197" t="s">
        <v>6401</v>
      </c>
      <c r="B31" s="194">
        <v>6</v>
      </c>
      <c r="C31" s="194"/>
      <c r="D31" s="194"/>
      <c r="E31" s="194">
        <v>1</v>
      </c>
      <c r="F31" s="194"/>
      <c r="G31" s="194"/>
      <c r="H31" s="194">
        <f>SUM(B31:G31)</f>
        <v>7</v>
      </c>
      <c r="I31" s="195"/>
      <c r="J31" s="198" t="s">
        <v>6402</v>
      </c>
      <c r="K31" s="194"/>
      <c r="L31" s="194"/>
      <c r="M31" s="194"/>
      <c r="N31" s="194"/>
      <c r="O31" s="194"/>
      <c r="P31" s="194"/>
      <c r="Q31" s="6"/>
    </row>
    <row r="32" spans="1:17" ht="12.75">
      <c r="A32" s="197" t="s">
        <v>6403</v>
      </c>
      <c r="B32" s="194">
        <v>5</v>
      </c>
      <c r="C32" s="194"/>
      <c r="D32" s="194"/>
      <c r="E32" s="194"/>
      <c r="F32" s="194"/>
      <c r="G32" s="194"/>
      <c r="H32" s="194">
        <f>SUM(B32:G32)</f>
        <v>5</v>
      </c>
      <c r="I32" s="195"/>
      <c r="J32" s="198" t="s">
        <v>6404</v>
      </c>
      <c r="K32" s="194"/>
      <c r="L32" s="194"/>
      <c r="M32" s="194"/>
      <c r="N32" s="194"/>
      <c r="O32" s="194"/>
      <c r="P32" s="194"/>
      <c r="Q32" s="6"/>
    </row>
    <row r="33" spans="1:17" ht="12.75">
      <c r="A33" s="197"/>
      <c r="B33" s="194"/>
      <c r="C33" s="194"/>
      <c r="D33" s="194"/>
      <c r="E33" s="194"/>
      <c r="F33" s="194"/>
      <c r="G33" s="194"/>
      <c r="H33" s="194"/>
      <c r="I33" s="195"/>
      <c r="J33" s="194"/>
      <c r="K33" s="194"/>
      <c r="L33" s="194"/>
      <c r="M33" s="194"/>
      <c r="N33" s="194"/>
      <c r="O33" s="194"/>
      <c r="P33" s="194"/>
      <c r="Q33" s="6"/>
    </row>
    <row r="34" spans="1:17" ht="12.75">
      <c r="A34" s="197"/>
      <c r="B34" s="194"/>
      <c r="C34" s="194"/>
      <c r="D34" s="194"/>
      <c r="E34" s="194"/>
      <c r="F34" s="194"/>
      <c r="G34" s="196" t="s">
        <v>6405</v>
      </c>
      <c r="H34" s="196">
        <f>SUM(H6:H32)</f>
        <v>64</v>
      </c>
      <c r="I34" s="195"/>
      <c r="J34" s="194"/>
      <c r="K34" s="194"/>
      <c r="L34" s="194"/>
      <c r="M34" s="194"/>
      <c r="N34" s="194"/>
      <c r="O34" s="194"/>
      <c r="P34" s="196" t="s">
        <v>6406</v>
      </c>
      <c r="Q34" s="199">
        <f>SUM(Q6:Q32)</f>
        <v>54.5</v>
      </c>
    </row>
    <row r="35" spans="1:17" ht="12.75">
      <c r="A35" s="200"/>
      <c r="B35" s="201"/>
      <c r="C35" s="201"/>
      <c r="D35" s="201"/>
      <c r="E35" s="201"/>
      <c r="F35" s="201"/>
      <c r="G35" s="202" t="s">
        <v>6407</v>
      </c>
      <c r="H35" s="203">
        <f>ROUNDDOWN((1+(H34-66)/3),0)</f>
        <v>0</v>
      </c>
      <c r="I35" s="204"/>
      <c r="J35" s="337" t="s">
        <v>6408</v>
      </c>
      <c r="K35" s="337"/>
      <c r="L35" s="337"/>
      <c r="M35" s="337"/>
      <c r="N35" s="337"/>
      <c r="O35" s="337"/>
      <c r="P35" s="202" t="s">
        <v>6409</v>
      </c>
      <c r="Q35" s="205">
        <v>0</v>
      </c>
    </row>
    <row r="36" spans="1:17" ht="12.75">
      <c r="A36" s="189"/>
      <c r="B36" s="190"/>
      <c r="C36" s="190"/>
      <c r="D36" s="190"/>
      <c r="E36" s="190"/>
      <c r="F36" s="190"/>
      <c r="G36" s="190"/>
      <c r="H36" s="190"/>
      <c r="I36" s="191"/>
      <c r="J36" s="191"/>
      <c r="K36" s="191"/>
      <c r="L36" s="191"/>
      <c r="M36" s="191"/>
      <c r="N36" s="191"/>
      <c r="O36" s="191"/>
      <c r="P36" s="191"/>
      <c r="Q36" s="192"/>
    </row>
    <row r="37" spans="1:17" ht="12.75">
      <c r="A37" s="193" t="s">
        <v>6410</v>
      </c>
      <c r="B37" s="194" t="s">
        <v>6411</v>
      </c>
      <c r="C37" s="194" t="s">
        <v>6412</v>
      </c>
      <c r="D37" s="194" t="s">
        <v>6413</v>
      </c>
      <c r="E37" s="194" t="s">
        <v>6414</v>
      </c>
      <c r="F37" s="194" t="s">
        <v>6415</v>
      </c>
      <c r="G37" s="194" t="s">
        <v>6416</v>
      </c>
      <c r="H37" s="194" t="s">
        <v>6417</v>
      </c>
      <c r="I37" s="195"/>
      <c r="J37" s="196" t="s">
        <v>6418</v>
      </c>
      <c r="K37" s="194" t="s">
        <v>6419</v>
      </c>
      <c r="L37" s="194" t="s">
        <v>6420</v>
      </c>
      <c r="M37" s="194" t="s">
        <v>6421</v>
      </c>
      <c r="N37" s="194" t="s">
        <v>6422</v>
      </c>
      <c r="O37" s="194" t="s">
        <v>6423</v>
      </c>
      <c r="P37" s="194" t="s">
        <v>6424</v>
      </c>
      <c r="Q37" s="6" t="s">
        <v>6425</v>
      </c>
    </row>
    <row r="38" spans="1:17" ht="12.75">
      <c r="A38" s="197"/>
      <c r="B38" s="194"/>
      <c r="C38" s="194"/>
      <c r="D38" s="194"/>
      <c r="E38" s="194"/>
      <c r="F38" s="194"/>
      <c r="G38" s="194"/>
      <c r="H38" s="194"/>
      <c r="I38" s="195"/>
      <c r="J38" s="194"/>
      <c r="K38" s="194"/>
      <c r="L38" s="194"/>
      <c r="M38" s="194"/>
      <c r="N38" s="194"/>
      <c r="O38" s="194"/>
      <c r="P38" s="194"/>
      <c r="Q38" s="6"/>
    </row>
    <row r="39" spans="1:17" ht="12.75">
      <c r="A39" s="197" t="s">
        <v>6426</v>
      </c>
      <c r="B39" s="194">
        <v>6.5</v>
      </c>
      <c r="C39" s="194"/>
      <c r="D39" s="194"/>
      <c r="E39" s="194"/>
      <c r="F39" s="194"/>
      <c r="G39" s="194"/>
      <c r="H39" s="194">
        <f>SUM(B39:G39)</f>
        <v>6.5</v>
      </c>
      <c r="I39" s="195"/>
      <c r="J39" s="194" t="s">
        <v>6427</v>
      </c>
      <c r="K39" s="194">
        <v>6</v>
      </c>
      <c r="L39" s="194"/>
      <c r="M39" s="194"/>
      <c r="N39" s="194"/>
      <c r="O39" s="194"/>
      <c r="P39" s="194"/>
      <c r="Q39" s="6">
        <f>SUM(K39:P39)</f>
        <v>6</v>
      </c>
    </row>
    <row r="40" spans="1:17" ht="12.75">
      <c r="A40" s="197"/>
      <c r="B40" s="194"/>
      <c r="C40" s="194"/>
      <c r="D40" s="194"/>
      <c r="E40" s="194"/>
      <c r="F40" s="194"/>
      <c r="G40" s="194"/>
      <c r="H40" s="194"/>
      <c r="I40" s="195"/>
      <c r="J40" s="194"/>
      <c r="K40" s="194"/>
      <c r="L40" s="194"/>
      <c r="M40" s="194"/>
      <c r="N40" s="194"/>
      <c r="O40" s="194"/>
      <c r="P40" s="194"/>
      <c r="Q40" s="6"/>
    </row>
    <row r="41" spans="1:17" ht="12.75">
      <c r="A41" s="197" t="s">
        <v>6428</v>
      </c>
      <c r="B41" s="194">
        <v>5.5</v>
      </c>
      <c r="C41" s="194"/>
      <c r="D41" s="194"/>
      <c r="E41" s="194"/>
      <c r="F41" s="194"/>
      <c r="G41" s="194"/>
      <c r="H41" s="194">
        <f>SUM(B41:G41)</f>
        <v>5.5</v>
      </c>
      <c r="I41" s="195"/>
      <c r="J41" s="194" t="s">
        <v>6429</v>
      </c>
      <c r="K41" s="194">
        <v>6</v>
      </c>
      <c r="L41" s="194"/>
      <c r="M41" s="194"/>
      <c r="N41" s="194"/>
      <c r="O41" s="194"/>
      <c r="P41" s="194"/>
      <c r="Q41" s="6">
        <f>SUM(K41:P41)</f>
        <v>6</v>
      </c>
    </row>
    <row r="42" spans="1:17" ht="12.75">
      <c r="A42" s="197" t="s">
        <v>6430</v>
      </c>
      <c r="B42" s="194">
        <v>6</v>
      </c>
      <c r="C42" s="194"/>
      <c r="D42" s="194"/>
      <c r="E42" s="194"/>
      <c r="F42" s="194"/>
      <c r="G42" s="194"/>
      <c r="H42" s="194">
        <f>SUM(B42:G42)</f>
        <v>6</v>
      </c>
      <c r="I42" s="195"/>
      <c r="J42" s="194" t="s">
        <v>6431</v>
      </c>
      <c r="K42" s="194">
        <v>5.5</v>
      </c>
      <c r="L42" s="194"/>
      <c r="M42" s="194"/>
      <c r="N42" s="194"/>
      <c r="O42" s="194"/>
      <c r="P42" s="194"/>
      <c r="Q42" s="6">
        <f>SUM(K42:P42)</f>
        <v>5.5</v>
      </c>
    </row>
    <row r="43" spans="1:17" ht="12.75">
      <c r="A43" s="197" t="s">
        <v>6432</v>
      </c>
      <c r="B43" s="194">
        <v>6</v>
      </c>
      <c r="C43" s="194"/>
      <c r="D43" s="194"/>
      <c r="E43" s="194"/>
      <c r="F43" s="194"/>
      <c r="G43" s="194"/>
      <c r="H43" s="194">
        <f>SUM(B43:G43)</f>
        <v>6</v>
      </c>
      <c r="I43" s="195"/>
      <c r="J43" s="194" t="s">
        <v>6433</v>
      </c>
      <c r="K43" s="194">
        <v>4</v>
      </c>
      <c r="L43" s="194"/>
      <c r="M43" s="194"/>
      <c r="N43" s="194"/>
      <c r="O43" s="194"/>
      <c r="P43" s="194"/>
      <c r="Q43" s="6">
        <f>SUM(K43:P43)</f>
        <v>4</v>
      </c>
    </row>
    <row r="44" spans="1:17" ht="12.75">
      <c r="A44" s="197"/>
      <c r="B44" s="194"/>
      <c r="C44" s="194"/>
      <c r="D44" s="194"/>
      <c r="E44" s="194"/>
      <c r="F44" s="194"/>
      <c r="G44" s="194"/>
      <c r="H44" s="194"/>
      <c r="I44" s="195"/>
      <c r="J44" s="194"/>
      <c r="K44" s="194"/>
      <c r="L44" s="194"/>
      <c r="M44" s="194"/>
      <c r="N44" s="194"/>
      <c r="O44" s="194"/>
      <c r="P44" s="194"/>
      <c r="Q44" s="6"/>
    </row>
    <row r="45" spans="1:17" ht="12.75">
      <c r="A45" s="197" t="s">
        <v>6434</v>
      </c>
      <c r="B45" s="194">
        <v>5.5</v>
      </c>
      <c r="C45" s="194"/>
      <c r="D45" s="194"/>
      <c r="E45" s="194"/>
      <c r="F45" s="194"/>
      <c r="G45" s="194"/>
      <c r="H45" s="194">
        <f>SUM(B45:G45)</f>
        <v>5.5</v>
      </c>
      <c r="I45" s="195"/>
      <c r="J45" s="194" t="s">
        <v>6435</v>
      </c>
      <c r="K45" s="194">
        <v>5.5</v>
      </c>
      <c r="L45" s="194"/>
      <c r="M45" s="194"/>
      <c r="N45" s="194"/>
      <c r="O45" s="194">
        <v>-0.5</v>
      </c>
      <c r="P45" s="194"/>
      <c r="Q45" s="6">
        <f>SUM(K45:P45)</f>
        <v>5</v>
      </c>
    </row>
    <row r="46" spans="1:17" ht="12.75">
      <c r="A46" s="197" t="s">
        <v>6436</v>
      </c>
      <c r="B46" s="194">
        <v>5</v>
      </c>
      <c r="C46" s="194"/>
      <c r="D46" s="194"/>
      <c r="E46" s="194"/>
      <c r="F46" s="194"/>
      <c r="G46" s="194"/>
      <c r="H46" s="194">
        <f>SUM(B46:G46)</f>
        <v>5</v>
      </c>
      <c r="I46" s="195"/>
      <c r="J46" s="194" t="s">
        <v>6437</v>
      </c>
      <c r="K46" s="194">
        <v>6.5</v>
      </c>
      <c r="L46" s="194"/>
      <c r="M46" s="194"/>
      <c r="N46" s="194"/>
      <c r="O46" s="194"/>
      <c r="P46" s="194"/>
      <c r="Q46" s="6">
        <f>SUM(K46:P46)</f>
        <v>6.5</v>
      </c>
    </row>
    <row r="47" spans="1:17" ht="12.75">
      <c r="A47" s="197" t="s">
        <v>6438</v>
      </c>
      <c r="B47" s="194">
        <v>6.5</v>
      </c>
      <c r="C47" s="194"/>
      <c r="D47" s="194"/>
      <c r="E47" s="194"/>
      <c r="F47" s="194"/>
      <c r="G47" s="194"/>
      <c r="H47" s="194">
        <f>SUM(B47:G47)</f>
        <v>6.5</v>
      </c>
      <c r="I47" s="195"/>
      <c r="J47" s="194" t="s">
        <v>6439</v>
      </c>
      <c r="K47" s="194">
        <v>6</v>
      </c>
      <c r="L47" s="194"/>
      <c r="M47" s="194"/>
      <c r="N47" s="194">
        <v>1</v>
      </c>
      <c r="O47" s="194"/>
      <c r="P47" s="194"/>
      <c r="Q47" s="6">
        <f>SUM(K47:P47)</f>
        <v>7</v>
      </c>
    </row>
    <row r="48" spans="1:17" ht="12.75">
      <c r="A48" s="197" t="s">
        <v>6440</v>
      </c>
      <c r="B48" s="194">
        <v>6</v>
      </c>
      <c r="C48" s="194"/>
      <c r="D48" s="194"/>
      <c r="E48" s="194"/>
      <c r="F48" s="194">
        <v>-0.5</v>
      </c>
      <c r="G48" s="194"/>
      <c r="H48" s="194">
        <f>SUM(B48:G48)</f>
        <v>5.5</v>
      </c>
      <c r="I48" s="195"/>
      <c r="J48" s="194" t="s">
        <v>6441</v>
      </c>
      <c r="K48" s="194">
        <v>5.5</v>
      </c>
      <c r="L48" s="194"/>
      <c r="M48" s="194"/>
      <c r="N48" s="194"/>
      <c r="O48" s="194"/>
      <c r="P48" s="194"/>
      <c r="Q48" s="6">
        <f>SUM(K48:P48)</f>
        <v>5.5</v>
      </c>
    </row>
    <row r="49" spans="1:17" ht="12.75">
      <c r="A49" s="197"/>
      <c r="B49" s="194"/>
      <c r="C49" s="194"/>
      <c r="D49" s="194"/>
      <c r="E49" s="194"/>
      <c r="F49" s="194"/>
      <c r="G49" s="194"/>
      <c r="H49" s="194"/>
      <c r="I49" s="195"/>
      <c r="J49" s="194"/>
      <c r="K49" s="194"/>
      <c r="L49" s="194"/>
      <c r="M49" s="194"/>
      <c r="N49" s="194"/>
      <c r="O49" s="194"/>
      <c r="P49" s="194"/>
      <c r="Q49" s="6"/>
    </row>
    <row r="50" spans="1:17" ht="12.75">
      <c r="A50" s="197" t="s">
        <v>6442</v>
      </c>
      <c r="B50" s="194">
        <v>6</v>
      </c>
      <c r="C50" s="194"/>
      <c r="D50" s="194"/>
      <c r="E50" s="194"/>
      <c r="F50" s="194">
        <v>-0.5</v>
      </c>
      <c r="G50" s="194"/>
      <c r="H50" s="194">
        <f>SUM(B50:G50)</f>
        <v>5.5</v>
      </c>
      <c r="I50" s="195"/>
      <c r="J50" s="194" t="s">
        <v>6443</v>
      </c>
      <c r="K50" s="194">
        <v>5</v>
      </c>
      <c r="L50" s="194"/>
      <c r="M50" s="194"/>
      <c r="N50" s="194"/>
      <c r="O50" s="194"/>
      <c r="P50" s="194"/>
      <c r="Q50" s="6">
        <f>SUM(K50:P50)</f>
        <v>5</v>
      </c>
    </row>
    <row r="51" spans="1:17" ht="12.75">
      <c r="A51" s="197" t="s">
        <v>6444</v>
      </c>
      <c r="B51" s="194">
        <v>5</v>
      </c>
      <c r="C51" s="194"/>
      <c r="D51" s="194"/>
      <c r="E51" s="194"/>
      <c r="F51" s="194"/>
      <c r="G51" s="194"/>
      <c r="H51" s="194">
        <f>SUM(B51:G51)</f>
        <v>5</v>
      </c>
      <c r="I51" s="195"/>
      <c r="J51" s="194" t="s">
        <v>6445</v>
      </c>
      <c r="K51" s="194">
        <v>6</v>
      </c>
      <c r="L51" s="194"/>
      <c r="M51" s="194"/>
      <c r="N51" s="194"/>
      <c r="O51" s="194"/>
      <c r="P51" s="194"/>
      <c r="Q51" s="6">
        <f>SUM(K51:P51)</f>
        <v>6</v>
      </c>
    </row>
    <row r="52" spans="1:17" ht="12.75">
      <c r="A52" s="197" t="s">
        <v>6446</v>
      </c>
      <c r="B52" s="194">
        <v>6</v>
      </c>
      <c r="C52" s="194"/>
      <c r="D52" s="194"/>
      <c r="E52" s="194"/>
      <c r="F52" s="194"/>
      <c r="G52" s="194"/>
      <c r="H52" s="194">
        <f>SUM(B52:G52)</f>
        <v>6</v>
      </c>
      <c r="I52" s="195"/>
      <c r="J52" s="194" t="s">
        <v>6447</v>
      </c>
      <c r="K52" s="194">
        <v>5</v>
      </c>
      <c r="L52" s="194"/>
      <c r="M52" s="194"/>
      <c r="N52" s="194"/>
      <c r="O52" s="194"/>
      <c r="P52" s="194"/>
      <c r="Q52" s="6">
        <f>SUM(K52:P52)</f>
        <v>5</v>
      </c>
    </row>
    <row r="53" spans="1:17" ht="12.75">
      <c r="A53" s="197"/>
      <c r="B53" s="194"/>
      <c r="C53" s="194"/>
      <c r="D53" s="194"/>
      <c r="E53" s="194"/>
      <c r="F53" s="194"/>
      <c r="G53" s="194"/>
      <c r="H53" s="194"/>
      <c r="I53" s="195"/>
      <c r="J53" s="194"/>
      <c r="K53" s="194"/>
      <c r="L53" s="194"/>
      <c r="M53" s="194"/>
      <c r="N53" s="194"/>
      <c r="O53" s="194"/>
      <c r="P53" s="194"/>
      <c r="Q53" s="6"/>
    </row>
    <row r="54" spans="1:17" ht="12.75">
      <c r="A54" s="197" t="s">
        <v>6448</v>
      </c>
      <c r="B54" s="194"/>
      <c r="C54" s="194"/>
      <c r="D54" s="194"/>
      <c r="E54" s="194"/>
      <c r="F54" s="194"/>
      <c r="G54" s="194"/>
      <c r="H54" s="194"/>
      <c r="I54" s="195"/>
      <c r="J54" s="194" t="s">
        <v>6449</v>
      </c>
      <c r="K54" s="194"/>
      <c r="L54" s="194"/>
      <c r="M54" s="194"/>
      <c r="N54" s="194"/>
      <c r="O54" s="194"/>
      <c r="P54" s="194"/>
      <c r="Q54" s="6"/>
    </row>
    <row r="55" spans="1:17" ht="12.75">
      <c r="A55" s="197"/>
      <c r="B55" s="194"/>
      <c r="C55" s="194"/>
      <c r="D55" s="194"/>
      <c r="E55" s="194"/>
      <c r="F55" s="194"/>
      <c r="G55" s="194"/>
      <c r="H55" s="194"/>
      <c r="I55" s="195"/>
      <c r="J55" s="194"/>
      <c r="K55" s="194"/>
      <c r="L55" s="194"/>
      <c r="M55" s="194"/>
      <c r="N55" s="194"/>
      <c r="O55" s="194"/>
      <c r="P55" s="194"/>
      <c r="Q55" s="6"/>
    </row>
    <row r="56" spans="1:17" ht="12.75">
      <c r="A56" s="197" t="s">
        <v>6450</v>
      </c>
      <c r="B56" s="194"/>
      <c r="C56" s="194"/>
      <c r="D56" s="194"/>
      <c r="E56" s="194"/>
      <c r="F56" s="194"/>
      <c r="G56" s="194"/>
      <c r="H56" s="194"/>
      <c r="I56" s="195"/>
      <c r="J56" s="194" t="s">
        <v>6451</v>
      </c>
      <c r="K56" s="194"/>
      <c r="L56" s="194"/>
      <c r="M56" s="194"/>
      <c r="N56" s="194"/>
      <c r="O56" s="194"/>
      <c r="P56" s="194"/>
      <c r="Q56" s="6"/>
    </row>
    <row r="57" spans="1:17" ht="12.75">
      <c r="A57" s="197"/>
      <c r="B57" s="194"/>
      <c r="C57" s="194"/>
      <c r="D57" s="194"/>
      <c r="E57" s="194"/>
      <c r="F57" s="194"/>
      <c r="G57" s="194"/>
      <c r="H57" s="194"/>
      <c r="I57" s="195"/>
      <c r="J57" s="194"/>
      <c r="K57" s="194"/>
      <c r="L57" s="194"/>
      <c r="M57" s="194"/>
      <c r="N57" s="194"/>
      <c r="O57" s="194"/>
      <c r="P57" s="194"/>
      <c r="Q57" s="6"/>
    </row>
    <row r="58" spans="1:17" ht="12.75">
      <c r="A58" s="197" t="s">
        <v>6452</v>
      </c>
      <c r="B58" s="194"/>
      <c r="C58" s="194"/>
      <c r="D58" s="194"/>
      <c r="E58" s="194"/>
      <c r="F58" s="194"/>
      <c r="G58" s="194"/>
      <c r="H58" s="194"/>
      <c r="I58" s="195"/>
      <c r="J58" s="194" t="s">
        <v>6453</v>
      </c>
      <c r="K58" s="194"/>
      <c r="L58" s="194"/>
      <c r="M58" s="194"/>
      <c r="N58" s="194"/>
      <c r="O58" s="194"/>
      <c r="P58" s="194"/>
      <c r="Q58" s="6"/>
    </row>
    <row r="59" spans="1:17" ht="12.75">
      <c r="A59" s="197" t="s">
        <v>6454</v>
      </c>
      <c r="B59" s="194"/>
      <c r="C59" s="194"/>
      <c r="D59" s="194"/>
      <c r="E59" s="194"/>
      <c r="F59" s="194"/>
      <c r="G59" s="194"/>
      <c r="H59" s="194"/>
      <c r="I59" s="195"/>
      <c r="J59" s="194" t="s">
        <v>6455</v>
      </c>
      <c r="K59" s="194"/>
      <c r="L59" s="194"/>
      <c r="M59" s="194"/>
      <c r="N59" s="194"/>
      <c r="O59" s="194"/>
      <c r="P59" s="194"/>
      <c r="Q59" s="6"/>
    </row>
    <row r="60" spans="1:17" ht="12.75">
      <c r="A60" s="197"/>
      <c r="B60" s="194"/>
      <c r="C60" s="194"/>
      <c r="D60" s="194"/>
      <c r="E60" s="194"/>
      <c r="F60" s="194"/>
      <c r="G60" s="194"/>
      <c r="H60" s="194"/>
      <c r="I60" s="195"/>
      <c r="J60" s="194"/>
      <c r="K60" s="194"/>
      <c r="L60" s="194"/>
      <c r="M60" s="194"/>
      <c r="N60" s="194"/>
      <c r="O60" s="194"/>
      <c r="P60" s="194"/>
      <c r="Q60" s="6"/>
    </row>
    <row r="61" spans="1:17" ht="12.75">
      <c r="A61" s="197" t="s">
        <v>6456</v>
      </c>
      <c r="B61" s="194"/>
      <c r="C61" s="194"/>
      <c r="D61" s="194"/>
      <c r="E61" s="194"/>
      <c r="F61" s="194"/>
      <c r="G61" s="194"/>
      <c r="H61" s="194"/>
      <c r="I61" s="195"/>
      <c r="J61" s="194" t="s">
        <v>6457</v>
      </c>
      <c r="K61" s="194"/>
      <c r="L61" s="194"/>
      <c r="M61" s="194"/>
      <c r="N61" s="194"/>
      <c r="O61" s="194"/>
      <c r="P61" s="194"/>
      <c r="Q61" s="6"/>
    </row>
    <row r="62" spans="1:17" ht="12.75">
      <c r="A62" s="197" t="s">
        <v>6458</v>
      </c>
      <c r="B62" s="194"/>
      <c r="C62" s="194"/>
      <c r="D62" s="194"/>
      <c r="E62" s="194"/>
      <c r="F62" s="194"/>
      <c r="G62" s="194"/>
      <c r="H62" s="194"/>
      <c r="I62" s="195"/>
      <c r="J62" s="194" t="s">
        <v>6459</v>
      </c>
      <c r="K62" s="194"/>
      <c r="L62" s="194"/>
      <c r="M62" s="194"/>
      <c r="N62" s="194"/>
      <c r="O62" s="194"/>
      <c r="P62" s="194"/>
      <c r="Q62" s="6"/>
    </row>
    <row r="63" spans="1:17" ht="12.75">
      <c r="A63" s="197"/>
      <c r="B63" s="194"/>
      <c r="C63" s="194"/>
      <c r="D63" s="194"/>
      <c r="E63" s="194"/>
      <c r="F63" s="194"/>
      <c r="G63" s="194"/>
      <c r="H63" s="194"/>
      <c r="I63" s="195"/>
      <c r="J63" s="194"/>
      <c r="K63" s="194"/>
      <c r="L63" s="194"/>
      <c r="M63" s="194"/>
      <c r="N63" s="194"/>
      <c r="O63" s="194"/>
      <c r="P63" s="194"/>
      <c r="Q63" s="6"/>
    </row>
    <row r="64" spans="1:17" ht="12.75">
      <c r="A64" s="197" t="s">
        <v>6460</v>
      </c>
      <c r="B64" s="194"/>
      <c r="C64" s="194"/>
      <c r="D64" s="194"/>
      <c r="E64" s="194"/>
      <c r="F64" s="194"/>
      <c r="G64" s="194"/>
      <c r="H64" s="194"/>
      <c r="I64" s="195"/>
      <c r="J64" s="194" t="s">
        <v>6461</v>
      </c>
      <c r="K64" s="194"/>
      <c r="L64" s="194"/>
      <c r="M64" s="194"/>
      <c r="N64" s="194"/>
      <c r="O64" s="194"/>
      <c r="P64" s="194"/>
      <c r="Q64" s="6"/>
    </row>
    <row r="65" spans="1:17" ht="12.75">
      <c r="A65" s="197" t="s">
        <v>6462</v>
      </c>
      <c r="B65" s="194"/>
      <c r="C65" s="194"/>
      <c r="D65" s="194"/>
      <c r="E65" s="194"/>
      <c r="F65" s="194"/>
      <c r="G65" s="194"/>
      <c r="H65" s="194"/>
      <c r="I65" s="195"/>
      <c r="J65" s="194" t="s">
        <v>6463</v>
      </c>
      <c r="K65" s="194"/>
      <c r="L65" s="194"/>
      <c r="M65" s="194"/>
      <c r="N65" s="194"/>
      <c r="O65" s="194"/>
      <c r="P65" s="194"/>
      <c r="Q65" s="6"/>
    </row>
    <row r="66" spans="1:17" ht="12.75">
      <c r="A66" s="197"/>
      <c r="B66" s="194"/>
      <c r="C66" s="194"/>
      <c r="D66" s="194"/>
      <c r="E66" s="194"/>
      <c r="F66" s="194"/>
      <c r="G66" s="194"/>
      <c r="H66" s="194"/>
      <c r="I66" s="195"/>
      <c r="J66" s="194"/>
      <c r="K66" s="194"/>
      <c r="L66" s="194"/>
      <c r="M66" s="194"/>
      <c r="N66" s="194"/>
      <c r="O66" s="194"/>
      <c r="P66" s="194"/>
      <c r="Q66" s="6"/>
    </row>
    <row r="67" spans="1:17" ht="12.75">
      <c r="A67" s="197"/>
      <c r="B67" s="194"/>
      <c r="C67" s="194"/>
      <c r="D67" s="194"/>
      <c r="E67" s="194"/>
      <c r="F67" s="194"/>
      <c r="G67" s="196" t="s">
        <v>6464</v>
      </c>
      <c r="H67" s="196">
        <f>SUM(H39:H65)</f>
        <v>63</v>
      </c>
      <c r="I67" s="195"/>
      <c r="J67" s="194"/>
      <c r="K67" s="194"/>
      <c r="L67" s="194"/>
      <c r="M67" s="194"/>
      <c r="N67" s="194"/>
      <c r="O67" s="194"/>
      <c r="P67" s="196" t="s">
        <v>6568</v>
      </c>
      <c r="Q67" s="199">
        <f>SUM(Q39:Q65)</f>
        <v>61.5</v>
      </c>
    </row>
    <row r="68" spans="1:17" ht="12.75">
      <c r="A68" s="200"/>
      <c r="B68" s="201"/>
      <c r="C68" s="201"/>
      <c r="D68" s="201"/>
      <c r="E68" s="201"/>
      <c r="F68" s="201"/>
      <c r="G68" s="202" t="s">
        <v>6569</v>
      </c>
      <c r="H68" s="203">
        <f>ROUNDDOWN((1+(H67-66)/3),0)</f>
        <v>0</v>
      </c>
      <c r="I68" s="204"/>
      <c r="J68" s="201"/>
      <c r="K68" s="201"/>
      <c r="L68" s="201"/>
      <c r="M68" s="201"/>
      <c r="N68" s="201"/>
      <c r="O68" s="201"/>
      <c r="P68" s="202" t="s">
        <v>6570</v>
      </c>
      <c r="Q68" s="205">
        <f>ROUNDDOWN((1+(Q67-66)/3),0)</f>
        <v>0</v>
      </c>
    </row>
    <row r="69" spans="1:17" ht="12.75">
      <c r="A69" s="189"/>
      <c r="B69" s="190"/>
      <c r="C69" s="190"/>
      <c r="D69" s="190"/>
      <c r="E69" s="190"/>
      <c r="F69" s="190"/>
      <c r="G69" s="190"/>
      <c r="H69" s="190"/>
      <c r="I69" s="191"/>
      <c r="J69" s="191"/>
      <c r="K69" s="191"/>
      <c r="L69" s="191"/>
      <c r="M69" s="191"/>
      <c r="N69" s="191"/>
      <c r="O69" s="191"/>
      <c r="P69" s="191"/>
      <c r="Q69" s="192"/>
    </row>
    <row r="70" spans="1:17" ht="12.75">
      <c r="A70" s="193" t="s">
        <v>6571</v>
      </c>
      <c r="B70" s="194" t="s">
        <v>6572</v>
      </c>
      <c r="C70" s="194" t="s">
        <v>6573</v>
      </c>
      <c r="D70" s="194" t="s">
        <v>6574</v>
      </c>
      <c r="E70" s="194" t="s">
        <v>6575</v>
      </c>
      <c r="F70" s="194" t="s">
        <v>6576</v>
      </c>
      <c r="G70" s="194" t="s">
        <v>6577</v>
      </c>
      <c r="H70" s="194" t="s">
        <v>6578</v>
      </c>
      <c r="I70" s="195"/>
      <c r="J70" s="196" t="s">
        <v>6579</v>
      </c>
      <c r="K70" s="194" t="s">
        <v>6580</v>
      </c>
      <c r="L70" s="194" t="s">
        <v>6581</v>
      </c>
      <c r="M70" s="194" t="s">
        <v>6582</v>
      </c>
      <c r="N70" s="194" t="s">
        <v>6583</v>
      </c>
      <c r="O70" s="194" t="s">
        <v>6584</v>
      </c>
      <c r="P70" s="194" t="s">
        <v>6585</v>
      </c>
      <c r="Q70" s="6" t="s">
        <v>6586</v>
      </c>
    </row>
    <row r="71" spans="1:17" ht="12.75">
      <c r="A71" s="197"/>
      <c r="B71" s="194"/>
      <c r="C71" s="194"/>
      <c r="D71" s="194"/>
      <c r="E71" s="194"/>
      <c r="F71" s="194"/>
      <c r="G71" s="194"/>
      <c r="H71" s="194"/>
      <c r="I71" s="195"/>
      <c r="J71" s="194"/>
      <c r="K71" s="194"/>
      <c r="L71" s="194"/>
      <c r="M71" s="194"/>
      <c r="N71" s="194"/>
      <c r="O71" s="194"/>
      <c r="P71" s="194"/>
      <c r="Q71" s="6"/>
    </row>
    <row r="72" spans="1:17" ht="12.75">
      <c r="A72" s="197" t="s">
        <v>6587</v>
      </c>
      <c r="B72" s="194">
        <v>6</v>
      </c>
      <c r="C72" s="194"/>
      <c r="D72" s="194"/>
      <c r="E72" s="194"/>
      <c r="F72" s="194"/>
      <c r="G72" s="194"/>
      <c r="H72" s="194">
        <f>SUM(B72:G72)</f>
        <v>6</v>
      </c>
      <c r="I72" s="195"/>
      <c r="J72" s="194" t="s">
        <v>6588</v>
      </c>
      <c r="K72" s="194">
        <v>7</v>
      </c>
      <c r="L72" s="194">
        <v>-1</v>
      </c>
      <c r="M72" s="194"/>
      <c r="N72" s="194"/>
      <c r="O72" s="194"/>
      <c r="P72" s="194"/>
      <c r="Q72" s="6">
        <f>SUM(K72:P72)</f>
        <v>6</v>
      </c>
    </row>
    <row r="73" spans="1:17" ht="12.75">
      <c r="A73" s="197"/>
      <c r="B73" s="194"/>
      <c r="C73" s="194"/>
      <c r="D73" s="194"/>
      <c r="E73" s="194"/>
      <c r="F73" s="194"/>
      <c r="G73" s="194"/>
      <c r="H73" s="194"/>
      <c r="I73" s="195"/>
      <c r="J73" s="194"/>
      <c r="K73" s="194"/>
      <c r="L73" s="194"/>
      <c r="M73" s="194"/>
      <c r="N73" s="194"/>
      <c r="O73" s="194"/>
      <c r="P73" s="194"/>
      <c r="Q73" s="6"/>
    </row>
    <row r="74" spans="1:17" ht="12.75">
      <c r="A74" s="197" t="s">
        <v>6589</v>
      </c>
      <c r="B74" s="194">
        <v>6</v>
      </c>
      <c r="C74" s="194"/>
      <c r="D74" s="194"/>
      <c r="E74" s="194"/>
      <c r="F74" s="194"/>
      <c r="G74" s="194"/>
      <c r="H74" s="194">
        <f>SUM(B74:G74)</f>
        <v>6</v>
      </c>
      <c r="I74" s="195"/>
      <c r="J74" s="194" t="s">
        <v>6590</v>
      </c>
      <c r="K74" s="194">
        <v>6</v>
      </c>
      <c r="L74" s="194"/>
      <c r="M74" s="194"/>
      <c r="N74" s="194"/>
      <c r="O74" s="194"/>
      <c r="P74" s="194"/>
      <c r="Q74" s="6">
        <f>SUM(K74:P74)</f>
        <v>6</v>
      </c>
    </row>
    <row r="75" spans="1:17" ht="12.75">
      <c r="A75" s="197" t="s">
        <v>6591</v>
      </c>
      <c r="B75" s="194">
        <v>6</v>
      </c>
      <c r="C75" s="194"/>
      <c r="D75" s="194"/>
      <c r="E75" s="194"/>
      <c r="F75" s="194"/>
      <c r="G75" s="194"/>
      <c r="H75" s="194">
        <f>SUM(B75:G75)</f>
        <v>6</v>
      </c>
      <c r="I75" s="195"/>
      <c r="J75" s="194" t="s">
        <v>6592</v>
      </c>
      <c r="K75" s="194">
        <v>6</v>
      </c>
      <c r="L75" s="194">
        <v>3</v>
      </c>
      <c r="M75" s="194"/>
      <c r="N75" s="194"/>
      <c r="O75" s="194"/>
      <c r="P75" s="194"/>
      <c r="Q75" s="6">
        <f>SUM(K75:P75)</f>
        <v>9</v>
      </c>
    </row>
    <row r="76" spans="1:17" ht="12.75">
      <c r="A76" s="197" t="s">
        <v>6593</v>
      </c>
      <c r="B76" s="194">
        <v>6</v>
      </c>
      <c r="C76" s="194"/>
      <c r="D76" s="194"/>
      <c r="E76" s="194"/>
      <c r="F76" s="194">
        <v>-0.5</v>
      </c>
      <c r="G76" s="194"/>
      <c r="H76" s="194">
        <f>SUM(B76:G76)</f>
        <v>5.5</v>
      </c>
      <c r="I76" s="195"/>
      <c r="J76" s="194" t="s">
        <v>6594</v>
      </c>
      <c r="K76" s="194">
        <v>6</v>
      </c>
      <c r="L76" s="194"/>
      <c r="M76" s="194"/>
      <c r="N76" s="194"/>
      <c r="O76" s="194"/>
      <c r="P76" s="194"/>
      <c r="Q76" s="6">
        <f>SUM(K76:P76)</f>
        <v>6</v>
      </c>
    </row>
    <row r="77" spans="1:17" ht="12.75">
      <c r="A77" s="197"/>
      <c r="B77" s="194"/>
      <c r="C77" s="194"/>
      <c r="D77" s="194"/>
      <c r="E77" s="194"/>
      <c r="F77" s="194"/>
      <c r="G77" s="194"/>
      <c r="H77" s="194"/>
      <c r="I77" s="195"/>
      <c r="J77" s="194"/>
      <c r="K77" s="194"/>
      <c r="L77" s="194"/>
      <c r="M77" s="194"/>
      <c r="N77" s="194"/>
      <c r="O77" s="194"/>
      <c r="P77" s="194"/>
      <c r="Q77" s="6"/>
    </row>
    <row r="78" spans="1:17" ht="12.75">
      <c r="A78" s="197" t="s">
        <v>6595</v>
      </c>
      <c r="B78" s="194">
        <v>5.5</v>
      </c>
      <c r="C78" s="194"/>
      <c r="D78" s="194"/>
      <c r="E78" s="194"/>
      <c r="F78" s="194"/>
      <c r="G78" s="194"/>
      <c r="H78" s="194">
        <f>SUM(B78:G78)</f>
        <v>5.5</v>
      </c>
      <c r="I78" s="195"/>
      <c r="J78" s="194" t="s">
        <v>6596</v>
      </c>
      <c r="K78" s="194">
        <v>6</v>
      </c>
      <c r="L78" s="194"/>
      <c r="M78" s="194"/>
      <c r="N78" s="194"/>
      <c r="O78" s="194"/>
      <c r="P78" s="194"/>
      <c r="Q78" s="6">
        <f>SUM(K78:P78)</f>
        <v>6</v>
      </c>
    </row>
    <row r="79" spans="1:17" ht="12.75">
      <c r="A79" s="197" t="s">
        <v>6597</v>
      </c>
      <c r="B79" s="194">
        <v>6</v>
      </c>
      <c r="C79" s="194"/>
      <c r="D79" s="194"/>
      <c r="E79" s="194"/>
      <c r="F79" s="194"/>
      <c r="G79" s="194"/>
      <c r="H79" s="194">
        <f>SUM(B79:G79)</f>
        <v>6</v>
      </c>
      <c r="I79" s="195"/>
      <c r="J79" s="194" t="s">
        <v>6598</v>
      </c>
      <c r="K79" s="194">
        <v>5.5</v>
      </c>
      <c r="L79" s="194"/>
      <c r="M79" s="194"/>
      <c r="N79" s="194"/>
      <c r="O79" s="194">
        <v>-0.5</v>
      </c>
      <c r="P79" s="194"/>
      <c r="Q79" s="6">
        <f>SUM(K79:P79)</f>
        <v>5</v>
      </c>
    </row>
    <row r="80" spans="1:17" ht="12.75">
      <c r="A80" s="197" t="s">
        <v>6599</v>
      </c>
      <c r="B80" s="194">
        <v>5.5</v>
      </c>
      <c r="C80" s="194"/>
      <c r="D80" s="194"/>
      <c r="E80" s="194"/>
      <c r="F80" s="194"/>
      <c r="G80" s="194"/>
      <c r="H80" s="194">
        <f>SUM(B80:G80)</f>
        <v>5.5</v>
      </c>
      <c r="I80" s="195"/>
      <c r="J80" s="194" t="s">
        <v>6600</v>
      </c>
      <c r="K80" s="194">
        <v>7</v>
      </c>
      <c r="L80" s="194">
        <v>3</v>
      </c>
      <c r="M80" s="194"/>
      <c r="N80" s="194"/>
      <c r="O80" s="194"/>
      <c r="P80" s="194"/>
      <c r="Q80" s="6">
        <f>SUM(K80:P80)</f>
        <v>10</v>
      </c>
    </row>
    <row r="81" spans="1:17" ht="12.75">
      <c r="A81" s="207" t="s">
        <v>6601</v>
      </c>
      <c r="B81" s="194"/>
      <c r="C81" s="194"/>
      <c r="D81" s="194"/>
      <c r="E81" s="194"/>
      <c r="F81" s="194"/>
      <c r="G81" s="194"/>
      <c r="H81" s="194"/>
      <c r="I81" s="195"/>
      <c r="J81" s="194" t="s">
        <v>6602</v>
      </c>
      <c r="K81" s="194">
        <v>5</v>
      </c>
      <c r="L81" s="194"/>
      <c r="M81" s="194"/>
      <c r="N81" s="194"/>
      <c r="O81" s="194"/>
      <c r="P81" s="194"/>
      <c r="Q81" s="6">
        <f>SUM(K81:P81)</f>
        <v>5</v>
      </c>
    </row>
    <row r="82" spans="1:17" ht="12.75">
      <c r="A82" s="197"/>
      <c r="B82" s="194"/>
      <c r="C82" s="194"/>
      <c r="D82" s="194"/>
      <c r="E82" s="194"/>
      <c r="F82" s="194"/>
      <c r="G82" s="194"/>
      <c r="H82" s="194"/>
      <c r="I82" s="195"/>
      <c r="J82" s="194"/>
      <c r="K82" s="194"/>
      <c r="L82" s="194"/>
      <c r="M82" s="194"/>
      <c r="N82" s="194"/>
      <c r="O82" s="194"/>
      <c r="P82" s="194"/>
      <c r="Q82" s="6"/>
    </row>
    <row r="83" spans="1:17" ht="12.75">
      <c r="A83" s="197" t="s">
        <v>6603</v>
      </c>
      <c r="B83" s="194">
        <v>5</v>
      </c>
      <c r="C83" s="194"/>
      <c r="D83" s="194"/>
      <c r="E83" s="194"/>
      <c r="F83" s="194"/>
      <c r="G83" s="194"/>
      <c r="H83" s="194">
        <f>SUM(B83:G83)</f>
        <v>5</v>
      </c>
      <c r="I83" s="195"/>
      <c r="J83" s="194" t="s">
        <v>6604</v>
      </c>
      <c r="K83" s="194">
        <v>7.5</v>
      </c>
      <c r="L83" s="194">
        <v>3</v>
      </c>
      <c r="M83" s="194"/>
      <c r="N83" s="194"/>
      <c r="O83" s="194"/>
      <c r="P83" s="194"/>
      <c r="Q83" s="6">
        <f>SUM(K83:P83)</f>
        <v>10.5</v>
      </c>
    </row>
    <row r="84" spans="1:17" ht="12.75">
      <c r="A84" s="197" t="s">
        <v>6605</v>
      </c>
      <c r="B84" s="194">
        <v>5.5</v>
      </c>
      <c r="C84" s="194"/>
      <c r="D84" s="194"/>
      <c r="E84" s="194"/>
      <c r="F84" s="194"/>
      <c r="G84" s="194"/>
      <c r="H84" s="194">
        <f>SUM(B84:G84)</f>
        <v>5.5</v>
      </c>
      <c r="I84" s="195"/>
      <c r="J84" s="194" t="s">
        <v>6606</v>
      </c>
      <c r="K84" s="194">
        <v>6</v>
      </c>
      <c r="L84" s="194"/>
      <c r="M84" s="194"/>
      <c r="N84" s="194"/>
      <c r="O84" s="194">
        <v>-0.5</v>
      </c>
      <c r="P84" s="194"/>
      <c r="Q84" s="6">
        <f>SUM(K84:P84)</f>
        <v>5.5</v>
      </c>
    </row>
    <row r="85" spans="1:17" ht="12.75">
      <c r="A85" s="197" t="s">
        <v>6607</v>
      </c>
      <c r="B85" s="194">
        <v>6</v>
      </c>
      <c r="C85" s="194"/>
      <c r="D85" s="194"/>
      <c r="E85" s="194"/>
      <c r="F85" s="194"/>
      <c r="G85" s="194"/>
      <c r="H85" s="194">
        <f>SUM(B85:G85)</f>
        <v>6</v>
      </c>
      <c r="I85" s="195"/>
      <c r="J85" s="194" t="s">
        <v>6608</v>
      </c>
      <c r="K85" s="194">
        <v>5.5</v>
      </c>
      <c r="L85" s="194"/>
      <c r="M85" s="194"/>
      <c r="N85" s="194"/>
      <c r="O85" s="194"/>
      <c r="P85" s="194"/>
      <c r="Q85" s="6">
        <f>SUM(K85:P85)</f>
        <v>5.5</v>
      </c>
    </row>
    <row r="86" spans="1:17" ht="12.75">
      <c r="A86" s="197"/>
      <c r="B86" s="194"/>
      <c r="C86" s="194"/>
      <c r="D86" s="194"/>
      <c r="E86" s="194"/>
      <c r="F86" s="194"/>
      <c r="G86" s="194"/>
      <c r="H86" s="194"/>
      <c r="I86" s="195"/>
      <c r="J86" s="194"/>
      <c r="K86" s="194"/>
      <c r="L86" s="194"/>
      <c r="M86" s="194"/>
      <c r="N86" s="194"/>
      <c r="O86" s="194"/>
      <c r="P86" s="194"/>
      <c r="Q86" s="6"/>
    </row>
    <row r="87" spans="1:17" ht="12.75">
      <c r="A87" s="197" t="s">
        <v>6609</v>
      </c>
      <c r="B87" s="194"/>
      <c r="C87" s="194"/>
      <c r="D87" s="194"/>
      <c r="E87" s="194"/>
      <c r="F87" s="194"/>
      <c r="G87" s="194"/>
      <c r="H87" s="194"/>
      <c r="I87" s="195"/>
      <c r="J87" s="194" t="s">
        <v>6610</v>
      </c>
      <c r="K87" s="194"/>
      <c r="L87" s="194"/>
      <c r="M87" s="194"/>
      <c r="N87" s="194"/>
      <c r="O87" s="194"/>
      <c r="P87" s="194"/>
      <c r="Q87" s="6"/>
    </row>
    <row r="88" spans="1:17" ht="12.75">
      <c r="A88" s="197"/>
      <c r="B88" s="194"/>
      <c r="C88" s="194"/>
      <c r="D88" s="194"/>
      <c r="E88" s="194"/>
      <c r="F88" s="194"/>
      <c r="G88" s="194"/>
      <c r="H88" s="194"/>
      <c r="I88" s="195"/>
      <c r="J88" s="194"/>
      <c r="K88" s="194"/>
      <c r="L88" s="194"/>
      <c r="M88" s="194"/>
      <c r="N88" s="194"/>
      <c r="O88" s="194"/>
      <c r="P88" s="194"/>
      <c r="Q88" s="6"/>
    </row>
    <row r="89" spans="1:17" ht="12.75">
      <c r="A89" s="197" t="s">
        <v>6611</v>
      </c>
      <c r="B89" s="194"/>
      <c r="C89" s="194"/>
      <c r="D89" s="194"/>
      <c r="E89" s="194"/>
      <c r="F89" s="194"/>
      <c r="G89" s="194"/>
      <c r="H89" s="194"/>
      <c r="I89" s="195"/>
      <c r="J89" s="194" t="s">
        <v>6612</v>
      </c>
      <c r="K89" s="194"/>
      <c r="L89" s="194"/>
      <c r="M89" s="194"/>
      <c r="N89" s="194"/>
      <c r="O89" s="194"/>
      <c r="P89" s="194"/>
      <c r="Q89" s="6"/>
    </row>
    <row r="90" spans="1:17" ht="12.75">
      <c r="A90" s="197"/>
      <c r="B90" s="194"/>
      <c r="C90" s="194"/>
      <c r="D90" s="194"/>
      <c r="E90" s="194"/>
      <c r="F90" s="194"/>
      <c r="G90" s="194"/>
      <c r="H90" s="194"/>
      <c r="I90" s="195"/>
      <c r="J90" s="194"/>
      <c r="K90" s="194"/>
      <c r="L90" s="194"/>
      <c r="M90" s="194"/>
      <c r="N90" s="194"/>
      <c r="O90" s="194"/>
      <c r="P90" s="194"/>
      <c r="Q90" s="6"/>
    </row>
    <row r="91" spans="1:17" ht="12.75">
      <c r="A91" s="197" t="s">
        <v>6613</v>
      </c>
      <c r="B91" s="194"/>
      <c r="C91" s="194"/>
      <c r="D91" s="194"/>
      <c r="E91" s="194"/>
      <c r="F91" s="194"/>
      <c r="G91" s="194"/>
      <c r="H91" s="194"/>
      <c r="I91" s="195"/>
      <c r="J91" s="194" t="s">
        <v>6614</v>
      </c>
      <c r="K91" s="194"/>
      <c r="L91" s="194"/>
      <c r="M91" s="194"/>
      <c r="N91" s="194"/>
      <c r="O91" s="194"/>
      <c r="P91" s="194"/>
      <c r="Q91" s="6"/>
    </row>
    <row r="92" spans="1:17" ht="12.75">
      <c r="A92" s="197" t="s">
        <v>6615</v>
      </c>
      <c r="B92" s="194"/>
      <c r="C92" s="194"/>
      <c r="D92" s="194"/>
      <c r="E92" s="194"/>
      <c r="F92" s="194"/>
      <c r="G92" s="194"/>
      <c r="H92" s="194"/>
      <c r="I92" s="195"/>
      <c r="J92" s="194" t="s">
        <v>6616</v>
      </c>
      <c r="K92" s="194"/>
      <c r="L92" s="194"/>
      <c r="M92" s="194"/>
      <c r="N92" s="194"/>
      <c r="O92" s="194"/>
      <c r="P92" s="194"/>
      <c r="Q92" s="6"/>
    </row>
    <row r="93" spans="1:17" ht="12.75">
      <c r="A93" s="197"/>
      <c r="B93" s="194"/>
      <c r="C93" s="194"/>
      <c r="D93" s="194"/>
      <c r="E93" s="194"/>
      <c r="F93" s="194"/>
      <c r="G93" s="194"/>
      <c r="H93" s="194"/>
      <c r="I93" s="195"/>
      <c r="J93" s="194"/>
      <c r="K93" s="194"/>
      <c r="L93" s="194"/>
      <c r="M93" s="194"/>
      <c r="N93" s="194"/>
      <c r="O93" s="194"/>
      <c r="P93" s="194"/>
      <c r="Q93" s="6"/>
    </row>
    <row r="94" spans="1:17" ht="12.75">
      <c r="A94" s="207" t="s">
        <v>6617</v>
      </c>
      <c r="B94" s="194"/>
      <c r="C94" s="194"/>
      <c r="D94" s="194"/>
      <c r="E94" s="194"/>
      <c r="F94" s="194"/>
      <c r="G94" s="194"/>
      <c r="H94" s="194"/>
      <c r="I94" s="195"/>
      <c r="J94" s="194" t="s">
        <v>6618</v>
      </c>
      <c r="K94" s="194"/>
      <c r="L94" s="194"/>
      <c r="M94" s="194"/>
      <c r="N94" s="194"/>
      <c r="O94" s="194"/>
      <c r="P94" s="194"/>
      <c r="Q94" s="6"/>
    </row>
    <row r="95" spans="1:17" ht="12.75">
      <c r="A95" s="197" t="s">
        <v>6619</v>
      </c>
      <c r="B95" s="194">
        <v>6.5</v>
      </c>
      <c r="C95" s="194"/>
      <c r="D95" s="194"/>
      <c r="E95" s="194"/>
      <c r="F95" s="194"/>
      <c r="G95" s="194"/>
      <c r="H95" s="194">
        <f>SUM(B95:G95)</f>
        <v>6.5</v>
      </c>
      <c r="I95" s="195"/>
      <c r="J95" s="194" t="s">
        <v>6620</v>
      </c>
      <c r="K95" s="194"/>
      <c r="L95" s="194"/>
      <c r="M95" s="194"/>
      <c r="N95" s="194"/>
      <c r="O95" s="194"/>
      <c r="P95" s="194"/>
      <c r="Q95" s="6"/>
    </row>
    <row r="96" spans="1:17" ht="12.75">
      <c r="A96" s="197"/>
      <c r="B96" s="194"/>
      <c r="C96" s="194"/>
      <c r="D96" s="194"/>
      <c r="E96" s="194"/>
      <c r="F96" s="194"/>
      <c r="G96" s="194"/>
      <c r="H96" s="194"/>
      <c r="I96" s="195"/>
      <c r="J96" s="194"/>
      <c r="K96" s="194"/>
      <c r="L96" s="194"/>
      <c r="M96" s="194"/>
      <c r="N96" s="194"/>
      <c r="O96" s="194"/>
      <c r="P96" s="194"/>
      <c r="Q96" s="6"/>
    </row>
    <row r="97" spans="1:17" ht="12.75">
      <c r="A97" s="197" t="s">
        <v>6621</v>
      </c>
      <c r="B97" s="194"/>
      <c r="C97" s="194"/>
      <c r="D97" s="194"/>
      <c r="E97" s="194"/>
      <c r="F97" s="194"/>
      <c r="G97" s="194"/>
      <c r="H97" s="194"/>
      <c r="I97" s="195"/>
      <c r="J97" s="194" t="s">
        <v>6622</v>
      </c>
      <c r="K97" s="194"/>
      <c r="L97" s="194"/>
      <c r="M97" s="194"/>
      <c r="N97" s="194"/>
      <c r="O97" s="194"/>
      <c r="P97" s="194"/>
      <c r="Q97" s="6"/>
    </row>
    <row r="98" spans="1:17" ht="12.75">
      <c r="A98" s="197" t="s">
        <v>6623</v>
      </c>
      <c r="B98" s="194"/>
      <c r="C98" s="194"/>
      <c r="D98" s="194"/>
      <c r="E98" s="194"/>
      <c r="F98" s="194"/>
      <c r="G98" s="194"/>
      <c r="H98" s="194"/>
      <c r="I98" s="195"/>
      <c r="J98" s="194" t="s">
        <v>6624</v>
      </c>
      <c r="K98" s="194"/>
      <c r="L98" s="194"/>
      <c r="M98" s="194"/>
      <c r="N98" s="194"/>
      <c r="O98" s="194"/>
      <c r="P98" s="194"/>
      <c r="Q98" s="6"/>
    </row>
    <row r="99" spans="1:17" ht="12.75">
      <c r="A99" s="197"/>
      <c r="B99" s="194"/>
      <c r="C99" s="194"/>
      <c r="D99" s="194"/>
      <c r="E99" s="194"/>
      <c r="F99" s="194"/>
      <c r="G99" s="194"/>
      <c r="H99" s="194"/>
      <c r="I99" s="195"/>
      <c r="J99" s="194"/>
      <c r="K99" s="194"/>
      <c r="L99" s="194"/>
      <c r="M99" s="194"/>
      <c r="N99" s="194"/>
      <c r="O99" s="194"/>
      <c r="P99" s="194"/>
      <c r="Q99" s="6"/>
    </row>
    <row r="100" spans="1:17" ht="12.75">
      <c r="A100" s="197"/>
      <c r="B100" s="194"/>
      <c r="C100" s="194"/>
      <c r="D100" s="194"/>
      <c r="E100" s="194"/>
      <c r="F100" s="194"/>
      <c r="G100" s="196" t="s">
        <v>6625</v>
      </c>
      <c r="H100" s="196">
        <f>SUM(H72:H98)</f>
        <v>63.5</v>
      </c>
      <c r="I100" s="195"/>
      <c r="J100" s="194"/>
      <c r="K100" s="194"/>
      <c r="L100" s="194"/>
      <c r="M100" s="194"/>
      <c r="N100" s="194"/>
      <c r="O100" s="194"/>
      <c r="P100" s="196" t="s">
        <v>6626</v>
      </c>
      <c r="Q100" s="199">
        <f>SUM(Q72:Q98)</f>
        <v>74.5</v>
      </c>
    </row>
    <row r="101" spans="1:17" ht="12.75">
      <c r="A101" s="200"/>
      <c r="B101" s="201"/>
      <c r="C101" s="201"/>
      <c r="D101" s="201"/>
      <c r="E101" s="201"/>
      <c r="F101" s="201"/>
      <c r="G101" s="202" t="s">
        <v>6627</v>
      </c>
      <c r="H101" s="203">
        <f>ROUNDDOWN((1+(H100-66)/3),0)</f>
        <v>0</v>
      </c>
      <c r="I101" s="204"/>
      <c r="J101" s="201"/>
      <c r="K101" s="201"/>
      <c r="L101" s="201"/>
      <c r="M101" s="201"/>
      <c r="N101" s="201"/>
      <c r="O101" s="201"/>
      <c r="P101" s="202" t="s">
        <v>6628</v>
      </c>
      <c r="Q101" s="205">
        <f>ROUNDDOWN((1+(Q100-66)/3),0)</f>
        <v>3</v>
      </c>
    </row>
  </sheetData>
  <mergeCells count="2">
    <mergeCell ref="A1:Q2"/>
    <mergeCell ref="J35:O35"/>
  </mergeCells>
  <printOptions/>
  <pageMargins left="0.7875" right="0.7875" top="0.7875" bottom="0.7875" header="0.5" footer="0.5"/>
  <pageSetup fitToHeight="0"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101"/>
  <sheetViews>
    <sheetView workbookViewId="0" topLeftCell="A73">
      <selection activeCell="E14" sqref="E14"/>
    </sheetView>
  </sheetViews>
  <sheetFormatPr defaultColWidth="9.140625" defaultRowHeight="12.75"/>
  <cols>
    <col min="1" max="1" width="11.140625" style="1" customWidth="1"/>
    <col min="2" max="2" width="4.421875" style="1" customWidth="1"/>
    <col min="3" max="3" width="3.00390625" style="1" customWidth="1"/>
    <col min="4" max="4" width="5.00390625" style="1" customWidth="1"/>
    <col min="5" max="5" width="5.140625" style="1" customWidth="1"/>
    <col min="6" max="7" width="4.140625" style="1" customWidth="1"/>
    <col min="8" max="8" width="4.421875" style="1" customWidth="1"/>
    <col min="9" max="9" width="9.00390625" style="1" customWidth="1"/>
    <col min="10" max="10" width="9.57421875" style="1" customWidth="1"/>
    <col min="11" max="11" width="4.421875" style="1" customWidth="1"/>
    <col min="12" max="12" width="3.00390625" style="1" customWidth="1"/>
    <col min="13" max="13" width="5.00390625" style="1" customWidth="1"/>
    <col min="14" max="14" width="5.140625" style="1" customWidth="1"/>
    <col min="15" max="16" width="4.140625" style="1" customWidth="1"/>
    <col min="17" max="17" width="4.421875" style="1" customWidth="1"/>
    <col min="18" max="16384" width="9.00390625" style="1" customWidth="1"/>
  </cols>
  <sheetData>
    <row r="1" spans="1:17" ht="12.75">
      <c r="A1" s="336" t="s">
        <v>6629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</row>
    <row r="2" spans="1:17" ht="12.75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</row>
    <row r="3" spans="1:17" ht="12.75">
      <c r="A3" s="189"/>
      <c r="B3" s="190"/>
      <c r="C3" s="190"/>
      <c r="D3" s="190"/>
      <c r="E3" s="190"/>
      <c r="F3" s="190"/>
      <c r="G3" s="190"/>
      <c r="H3" s="190"/>
      <c r="I3" s="191"/>
      <c r="J3" s="191"/>
      <c r="K3" s="191"/>
      <c r="L3" s="191"/>
      <c r="M3" s="191"/>
      <c r="N3" s="191"/>
      <c r="O3" s="191"/>
      <c r="P3" s="191"/>
      <c r="Q3" s="192"/>
    </row>
    <row r="4" spans="1:17" ht="12.75">
      <c r="A4" s="193" t="s">
        <v>6630</v>
      </c>
      <c r="B4" s="194" t="s">
        <v>6631</v>
      </c>
      <c r="C4" s="194" t="s">
        <v>6632</v>
      </c>
      <c r="D4" s="194" t="s">
        <v>6633</v>
      </c>
      <c r="E4" s="194" t="s">
        <v>6634</v>
      </c>
      <c r="F4" s="194" t="s">
        <v>6635</v>
      </c>
      <c r="G4" s="194" t="s">
        <v>6636</v>
      </c>
      <c r="H4" s="194" t="s">
        <v>6637</v>
      </c>
      <c r="I4" s="195"/>
      <c r="J4" s="196" t="s">
        <v>6638</v>
      </c>
      <c r="K4" s="194" t="s">
        <v>6639</v>
      </c>
      <c r="L4" s="194" t="s">
        <v>6640</v>
      </c>
      <c r="M4" s="194" t="s">
        <v>6641</v>
      </c>
      <c r="N4" s="194" t="s">
        <v>6642</v>
      </c>
      <c r="O4" s="194" t="s">
        <v>6643</v>
      </c>
      <c r="P4" s="194" t="s">
        <v>6644</v>
      </c>
      <c r="Q4" s="6" t="s">
        <v>6645</v>
      </c>
    </row>
    <row r="5" spans="1:17" ht="12.75">
      <c r="A5" s="197"/>
      <c r="B5" s="194"/>
      <c r="C5" s="194"/>
      <c r="D5" s="194"/>
      <c r="E5" s="194"/>
      <c r="F5" s="194"/>
      <c r="G5" s="194"/>
      <c r="H5" s="194"/>
      <c r="I5" s="195"/>
      <c r="J5" s="194"/>
      <c r="K5" s="194"/>
      <c r="L5" s="194"/>
      <c r="M5" s="194"/>
      <c r="N5" s="194"/>
      <c r="O5" s="194"/>
      <c r="P5" s="194"/>
      <c r="Q5" s="6"/>
    </row>
    <row r="6" spans="1:17" ht="12.75">
      <c r="A6" s="197" t="s">
        <v>6646</v>
      </c>
      <c r="B6" s="194">
        <v>6</v>
      </c>
      <c r="C6" s="194">
        <v>-1</v>
      </c>
      <c r="D6" s="194"/>
      <c r="E6" s="194"/>
      <c r="F6" s="194"/>
      <c r="G6" s="194"/>
      <c r="H6" s="194">
        <f>SUM(B6:G6)</f>
        <v>5</v>
      </c>
      <c r="I6" s="195"/>
      <c r="J6" s="194" t="s">
        <v>6647</v>
      </c>
      <c r="K6" s="194">
        <v>6.5</v>
      </c>
      <c r="L6" s="194">
        <v>-1</v>
      </c>
      <c r="M6" s="194"/>
      <c r="N6" s="194"/>
      <c r="O6" s="194"/>
      <c r="P6" s="194"/>
      <c r="Q6" s="6">
        <f>SUM(K6:P6)</f>
        <v>5.5</v>
      </c>
    </row>
    <row r="7" spans="1:17" ht="12.75">
      <c r="A7" s="197"/>
      <c r="B7" s="194"/>
      <c r="C7" s="194"/>
      <c r="D7" s="194"/>
      <c r="E7" s="194"/>
      <c r="F7" s="194"/>
      <c r="G7" s="194"/>
      <c r="H7" s="194"/>
      <c r="I7" s="195"/>
      <c r="J7" s="194"/>
      <c r="K7" s="194"/>
      <c r="L7" s="194"/>
      <c r="M7" s="194"/>
      <c r="N7" s="194"/>
      <c r="O7" s="194"/>
      <c r="P7" s="194"/>
      <c r="Q7" s="6"/>
    </row>
    <row r="8" spans="1:17" ht="12.75">
      <c r="A8" s="197" t="s">
        <v>6648</v>
      </c>
      <c r="B8" s="194">
        <v>6</v>
      </c>
      <c r="C8" s="194"/>
      <c r="D8" s="194"/>
      <c r="E8" s="194"/>
      <c r="F8" s="194"/>
      <c r="G8" s="194"/>
      <c r="H8" s="194">
        <f>SUM(B8:G8)</f>
        <v>6</v>
      </c>
      <c r="I8" s="195"/>
      <c r="J8" s="194" t="s">
        <v>6649</v>
      </c>
      <c r="K8" s="194">
        <v>6</v>
      </c>
      <c r="L8" s="194"/>
      <c r="M8" s="194"/>
      <c r="N8" s="194"/>
      <c r="O8" s="194"/>
      <c r="P8" s="194"/>
      <c r="Q8" s="6">
        <f>SUM(K8:P8)</f>
        <v>6</v>
      </c>
    </row>
    <row r="9" spans="1:17" ht="12.75">
      <c r="A9" s="197" t="s">
        <v>6650</v>
      </c>
      <c r="B9" s="194">
        <v>6</v>
      </c>
      <c r="C9" s="194"/>
      <c r="D9" s="194"/>
      <c r="E9" s="194"/>
      <c r="F9" s="194"/>
      <c r="G9" s="194"/>
      <c r="H9" s="194">
        <f>SUM(B9:G9)</f>
        <v>6</v>
      </c>
      <c r="I9" s="195"/>
      <c r="J9" s="194" t="s">
        <v>6651</v>
      </c>
      <c r="K9" s="194">
        <v>6</v>
      </c>
      <c r="L9" s="194"/>
      <c r="M9" s="194"/>
      <c r="N9" s="194"/>
      <c r="O9" s="194"/>
      <c r="P9" s="194"/>
      <c r="Q9" s="6">
        <f>SUM(K9:P9)</f>
        <v>6</v>
      </c>
    </row>
    <row r="10" spans="1:17" ht="12.75">
      <c r="A10" s="197" t="s">
        <v>6652</v>
      </c>
      <c r="B10" s="194">
        <v>5.5</v>
      </c>
      <c r="C10" s="194"/>
      <c r="D10" s="194"/>
      <c r="E10" s="194"/>
      <c r="F10" s="194"/>
      <c r="G10" s="194"/>
      <c r="H10" s="194">
        <f>SUM(B10:G10)</f>
        <v>5.5</v>
      </c>
      <c r="I10" s="195"/>
      <c r="J10" s="194" t="s">
        <v>6653</v>
      </c>
      <c r="K10" s="194">
        <v>5.5</v>
      </c>
      <c r="L10" s="194"/>
      <c r="M10" s="194"/>
      <c r="N10" s="194"/>
      <c r="O10" s="194">
        <v>-0.5</v>
      </c>
      <c r="P10" s="194"/>
      <c r="Q10" s="6">
        <f>SUM(K10:P10)</f>
        <v>5</v>
      </c>
    </row>
    <row r="11" spans="1:17" ht="12.75">
      <c r="A11" s="197"/>
      <c r="B11" s="194"/>
      <c r="C11" s="194"/>
      <c r="D11" s="194"/>
      <c r="E11" s="194"/>
      <c r="F11" s="194"/>
      <c r="G11" s="194"/>
      <c r="H11" s="194"/>
      <c r="I11" s="195"/>
      <c r="J11" s="194"/>
      <c r="K11" s="194"/>
      <c r="L11" s="194"/>
      <c r="M11" s="194"/>
      <c r="N11" s="194"/>
      <c r="O11" s="194"/>
      <c r="P11" s="194"/>
      <c r="Q11" s="6"/>
    </row>
    <row r="12" spans="1:17" ht="12.75">
      <c r="A12" s="197" t="s">
        <v>6654</v>
      </c>
      <c r="B12" s="194">
        <v>5.5</v>
      </c>
      <c r="C12" s="194"/>
      <c r="D12" s="194"/>
      <c r="E12" s="194"/>
      <c r="F12" s="194">
        <v>-0.5</v>
      </c>
      <c r="G12" s="194"/>
      <c r="H12" s="194">
        <f>SUM(B12:G12)</f>
        <v>5</v>
      </c>
      <c r="I12" s="195"/>
      <c r="J12" s="194" t="s">
        <v>6655</v>
      </c>
      <c r="K12" s="194">
        <v>7</v>
      </c>
      <c r="L12" s="194">
        <v>6</v>
      </c>
      <c r="M12" s="194"/>
      <c r="N12" s="194"/>
      <c r="O12" s="194">
        <v>-0.5</v>
      </c>
      <c r="P12" s="194"/>
      <c r="Q12" s="6">
        <f>SUM(K12:P12)</f>
        <v>12.5</v>
      </c>
    </row>
    <row r="13" spans="1:17" ht="12.75">
      <c r="A13" s="197" t="s">
        <v>6656</v>
      </c>
      <c r="B13" s="194">
        <v>5.5</v>
      </c>
      <c r="C13" s="194"/>
      <c r="D13" s="194"/>
      <c r="E13" s="194"/>
      <c r="F13" s="194"/>
      <c r="G13" s="194"/>
      <c r="H13" s="194">
        <f>SUM(B13:G13)</f>
        <v>5.5</v>
      </c>
      <c r="I13" s="195"/>
      <c r="J13" s="194" t="s">
        <v>6657</v>
      </c>
      <c r="K13" s="194">
        <v>6</v>
      </c>
      <c r="L13" s="194"/>
      <c r="M13" s="194"/>
      <c r="N13" s="194"/>
      <c r="O13" s="194"/>
      <c r="P13" s="194"/>
      <c r="Q13" s="6">
        <f>SUM(K13:P13)</f>
        <v>6</v>
      </c>
    </row>
    <row r="14" spans="1:17" ht="12.75">
      <c r="A14" s="197" t="s">
        <v>6658</v>
      </c>
      <c r="B14" s="194">
        <v>5</v>
      </c>
      <c r="C14" s="194"/>
      <c r="D14" s="194"/>
      <c r="E14" s="194"/>
      <c r="F14" s="194"/>
      <c r="G14" s="194"/>
      <c r="H14" s="194">
        <f>SUM(B14:G14)</f>
        <v>5</v>
      </c>
      <c r="I14" s="195"/>
      <c r="J14" s="194" t="s">
        <v>6659</v>
      </c>
      <c r="K14" s="194">
        <v>5.5</v>
      </c>
      <c r="L14" s="194"/>
      <c r="M14" s="194"/>
      <c r="N14" s="194"/>
      <c r="O14" s="194">
        <v>-0.5</v>
      </c>
      <c r="P14" s="194"/>
      <c r="Q14" s="6">
        <f>SUM(K14:P14)</f>
        <v>5</v>
      </c>
    </row>
    <row r="15" spans="1:17" ht="12.75">
      <c r="A15" s="197" t="s">
        <v>6660</v>
      </c>
      <c r="B15" s="194">
        <v>6</v>
      </c>
      <c r="C15" s="194"/>
      <c r="D15" s="194"/>
      <c r="E15" s="194"/>
      <c r="F15" s="194"/>
      <c r="G15" s="194"/>
      <c r="H15" s="194">
        <f>SUM(B15:G15)</f>
        <v>6</v>
      </c>
      <c r="I15" s="195"/>
      <c r="J15" s="194" t="s">
        <v>6661</v>
      </c>
      <c r="K15" s="194">
        <v>6.5</v>
      </c>
      <c r="L15" s="194"/>
      <c r="M15" s="194"/>
      <c r="N15" s="194">
        <v>1</v>
      </c>
      <c r="O15" s="194">
        <v>-0.5</v>
      </c>
      <c r="P15" s="194"/>
      <c r="Q15" s="6">
        <f>SUM(K15:P15)</f>
        <v>7</v>
      </c>
    </row>
    <row r="16" spans="1:17" ht="12.75">
      <c r="A16" s="197"/>
      <c r="B16" s="194"/>
      <c r="C16" s="194"/>
      <c r="D16" s="194"/>
      <c r="E16" s="194"/>
      <c r="F16" s="194"/>
      <c r="G16" s="194"/>
      <c r="H16" s="194"/>
      <c r="I16" s="195"/>
      <c r="J16" s="194"/>
      <c r="K16" s="194"/>
      <c r="L16" s="194"/>
      <c r="M16" s="194"/>
      <c r="N16" s="194"/>
      <c r="O16" s="194"/>
      <c r="P16" s="194"/>
      <c r="Q16" s="6"/>
    </row>
    <row r="17" spans="1:17" ht="12.75">
      <c r="A17" s="207" t="s">
        <v>6662</v>
      </c>
      <c r="B17" s="194"/>
      <c r="C17" s="194"/>
      <c r="D17" s="194"/>
      <c r="E17" s="194"/>
      <c r="F17" s="194"/>
      <c r="G17" s="194"/>
      <c r="H17" s="194"/>
      <c r="I17" s="195"/>
      <c r="J17" s="194" t="s">
        <v>6663</v>
      </c>
      <c r="K17" s="194">
        <v>5.5</v>
      </c>
      <c r="L17" s="194"/>
      <c r="M17" s="194"/>
      <c r="N17" s="194"/>
      <c r="O17" s="194"/>
      <c r="P17" s="194"/>
      <c r="Q17" s="6">
        <f>SUM(K17:P17)</f>
        <v>5.5</v>
      </c>
    </row>
    <row r="18" spans="1:17" ht="12.75">
      <c r="A18" s="197" t="s">
        <v>6664</v>
      </c>
      <c r="B18" s="194">
        <v>5</v>
      </c>
      <c r="C18" s="194"/>
      <c r="D18" s="194"/>
      <c r="E18" s="194"/>
      <c r="F18" s="194"/>
      <c r="G18" s="194"/>
      <c r="H18" s="194">
        <f>SUM(B18:G18)</f>
        <v>5</v>
      </c>
      <c r="I18" s="195"/>
      <c r="J18" s="194" t="s">
        <v>6665</v>
      </c>
      <c r="K18" s="194">
        <v>6</v>
      </c>
      <c r="L18" s="194">
        <v>3</v>
      </c>
      <c r="M18" s="194"/>
      <c r="N18" s="194"/>
      <c r="O18" s="194"/>
      <c r="P18" s="194"/>
      <c r="Q18" s="6">
        <f>SUM(K18:P18)</f>
        <v>9</v>
      </c>
    </row>
    <row r="19" spans="1:17" ht="12.75">
      <c r="A19" s="197" t="s">
        <v>6666</v>
      </c>
      <c r="B19" s="194">
        <v>4.5</v>
      </c>
      <c r="C19" s="194"/>
      <c r="D19" s="194"/>
      <c r="E19" s="194"/>
      <c r="F19" s="194"/>
      <c r="G19" s="194"/>
      <c r="H19" s="194">
        <f>SUM(B19:G19)</f>
        <v>4.5</v>
      </c>
      <c r="I19" s="195"/>
      <c r="J19" s="194" t="s">
        <v>6667</v>
      </c>
      <c r="K19" s="194">
        <v>7.5</v>
      </c>
      <c r="L19" s="194">
        <v>6</v>
      </c>
      <c r="M19" s="194"/>
      <c r="N19" s="194"/>
      <c r="O19" s="194">
        <v>-0.5</v>
      </c>
      <c r="P19" s="194"/>
      <c r="Q19" s="6">
        <f>SUM(K19:P19)</f>
        <v>13</v>
      </c>
    </row>
    <row r="20" spans="1:17" ht="12.75">
      <c r="A20" s="197"/>
      <c r="B20" s="194"/>
      <c r="C20" s="194"/>
      <c r="D20" s="194"/>
      <c r="E20" s="194"/>
      <c r="F20" s="194"/>
      <c r="G20" s="194"/>
      <c r="H20" s="194"/>
      <c r="I20" s="195"/>
      <c r="J20" s="194"/>
      <c r="K20" s="194"/>
      <c r="L20" s="194"/>
      <c r="M20" s="194"/>
      <c r="N20" s="194"/>
      <c r="O20" s="194"/>
      <c r="P20" s="194"/>
      <c r="Q20" s="6"/>
    </row>
    <row r="21" spans="1:17" ht="12.75">
      <c r="A21" s="197" t="s">
        <v>6668</v>
      </c>
      <c r="B21" s="194"/>
      <c r="C21" s="194"/>
      <c r="D21" s="194"/>
      <c r="E21" s="194"/>
      <c r="F21" s="194"/>
      <c r="G21" s="194"/>
      <c r="H21" s="194"/>
      <c r="I21" s="195"/>
      <c r="J21" s="194" t="s">
        <v>6669</v>
      </c>
      <c r="K21" s="194"/>
      <c r="L21" s="194"/>
      <c r="M21" s="194"/>
      <c r="N21" s="194"/>
      <c r="O21" s="194"/>
      <c r="P21" s="194"/>
      <c r="Q21" s="6"/>
    </row>
    <row r="22" spans="1:17" ht="12.75">
      <c r="A22" s="197"/>
      <c r="B22" s="194"/>
      <c r="C22" s="194"/>
      <c r="D22" s="194"/>
      <c r="E22" s="194"/>
      <c r="F22" s="194"/>
      <c r="G22" s="194"/>
      <c r="H22" s="194"/>
      <c r="I22" s="195"/>
      <c r="J22" s="194"/>
      <c r="K22" s="194"/>
      <c r="L22" s="194"/>
      <c r="M22" s="194"/>
      <c r="N22" s="194"/>
      <c r="O22" s="194"/>
      <c r="P22" s="194"/>
      <c r="Q22" s="6"/>
    </row>
    <row r="23" spans="1:17" ht="12.75">
      <c r="A23" s="197" t="s">
        <v>6670</v>
      </c>
      <c r="B23" s="194"/>
      <c r="C23" s="194"/>
      <c r="D23" s="194"/>
      <c r="E23" s="194"/>
      <c r="F23" s="194"/>
      <c r="G23" s="194"/>
      <c r="H23" s="194"/>
      <c r="I23" s="195"/>
      <c r="J23" s="194" t="s">
        <v>6671</v>
      </c>
      <c r="K23" s="194"/>
      <c r="L23" s="194"/>
      <c r="M23" s="194"/>
      <c r="N23" s="194"/>
      <c r="O23" s="194"/>
      <c r="P23" s="194"/>
      <c r="Q23" s="6"/>
    </row>
    <row r="24" spans="1:17" ht="12.75">
      <c r="A24" s="197"/>
      <c r="B24" s="194"/>
      <c r="C24" s="194"/>
      <c r="D24" s="194"/>
      <c r="E24" s="194"/>
      <c r="F24" s="194"/>
      <c r="G24" s="194"/>
      <c r="H24" s="194"/>
      <c r="I24" s="195"/>
      <c r="J24" s="194"/>
      <c r="K24" s="194"/>
      <c r="L24" s="194"/>
      <c r="M24" s="194"/>
      <c r="N24" s="194"/>
      <c r="O24" s="194"/>
      <c r="P24" s="194"/>
      <c r="Q24" s="6"/>
    </row>
    <row r="25" spans="1:17" ht="12.75">
      <c r="A25" s="197" t="s">
        <v>2067</v>
      </c>
      <c r="B25" s="194"/>
      <c r="C25" s="194"/>
      <c r="D25" s="194"/>
      <c r="E25" s="194"/>
      <c r="F25" s="194"/>
      <c r="G25" s="194"/>
      <c r="H25" s="194"/>
      <c r="I25" s="195"/>
      <c r="J25" s="194" t="s">
        <v>2068</v>
      </c>
      <c r="K25" s="194"/>
      <c r="L25" s="194"/>
      <c r="M25" s="194"/>
      <c r="N25" s="194"/>
      <c r="O25" s="194"/>
      <c r="P25" s="194"/>
      <c r="Q25" s="6"/>
    </row>
    <row r="26" spans="1:17" ht="12.75">
      <c r="A26" s="197" t="s">
        <v>2069</v>
      </c>
      <c r="B26" s="194"/>
      <c r="C26" s="194"/>
      <c r="D26" s="194"/>
      <c r="E26" s="194"/>
      <c r="F26" s="194"/>
      <c r="G26" s="194"/>
      <c r="H26" s="194"/>
      <c r="I26" s="195"/>
      <c r="J26" s="194" t="s">
        <v>2070</v>
      </c>
      <c r="K26" s="194"/>
      <c r="L26" s="194"/>
      <c r="M26" s="194"/>
      <c r="N26" s="194"/>
      <c r="O26" s="194"/>
      <c r="P26" s="194"/>
      <c r="Q26" s="6"/>
    </row>
    <row r="27" spans="1:17" ht="12.75">
      <c r="A27" s="197"/>
      <c r="B27" s="194"/>
      <c r="C27" s="194"/>
      <c r="D27" s="194"/>
      <c r="E27" s="194"/>
      <c r="F27" s="194"/>
      <c r="G27" s="194"/>
      <c r="H27" s="194"/>
      <c r="I27" s="195"/>
      <c r="J27" s="194"/>
      <c r="K27" s="194"/>
      <c r="L27" s="194"/>
      <c r="M27" s="194"/>
      <c r="N27" s="194"/>
      <c r="O27" s="194"/>
      <c r="P27" s="194"/>
      <c r="Q27" s="6"/>
    </row>
    <row r="28" spans="1:17" ht="12.75">
      <c r="A28" s="197" t="s">
        <v>2071</v>
      </c>
      <c r="B28" s="194"/>
      <c r="C28" s="194"/>
      <c r="D28" s="194"/>
      <c r="E28" s="194"/>
      <c r="F28" s="194"/>
      <c r="G28" s="194"/>
      <c r="H28" s="194"/>
      <c r="I28" s="195"/>
      <c r="J28" s="194" t="s">
        <v>2072</v>
      </c>
      <c r="K28" s="194"/>
      <c r="L28" s="194"/>
      <c r="M28" s="194"/>
      <c r="N28" s="194"/>
      <c r="O28" s="194"/>
      <c r="P28" s="194"/>
      <c r="Q28" s="6"/>
    </row>
    <row r="29" spans="1:17" ht="12.75">
      <c r="A29" s="197" t="s">
        <v>2073</v>
      </c>
      <c r="B29" s="194"/>
      <c r="C29" s="194"/>
      <c r="D29" s="194"/>
      <c r="E29" s="194"/>
      <c r="F29" s="194"/>
      <c r="G29" s="194"/>
      <c r="H29" s="194"/>
      <c r="I29" s="195"/>
      <c r="J29" s="194" t="s">
        <v>2074</v>
      </c>
      <c r="K29" s="194"/>
      <c r="L29" s="194"/>
      <c r="M29" s="194"/>
      <c r="N29" s="194"/>
      <c r="O29" s="194"/>
      <c r="P29" s="194"/>
      <c r="Q29" s="6"/>
    </row>
    <row r="30" spans="1:17" ht="12.75">
      <c r="A30" s="197"/>
      <c r="B30" s="194"/>
      <c r="C30" s="194"/>
      <c r="D30" s="194"/>
      <c r="E30" s="194"/>
      <c r="F30" s="194"/>
      <c r="G30" s="194"/>
      <c r="H30" s="194"/>
      <c r="I30" s="195"/>
      <c r="J30" s="194"/>
      <c r="K30" s="194"/>
      <c r="L30" s="194"/>
      <c r="M30" s="194"/>
      <c r="N30" s="194"/>
      <c r="O30" s="194"/>
      <c r="P30" s="194"/>
      <c r="Q30" s="6"/>
    </row>
    <row r="31" spans="1:17" ht="12.75">
      <c r="A31" s="197" t="s">
        <v>2075</v>
      </c>
      <c r="B31" s="194">
        <v>6</v>
      </c>
      <c r="C31" s="194"/>
      <c r="D31" s="194"/>
      <c r="E31" s="194"/>
      <c r="F31" s="194">
        <v>-0.5</v>
      </c>
      <c r="G31" s="194"/>
      <c r="H31" s="194">
        <f>SUM(B31:G31)</f>
        <v>5.5</v>
      </c>
      <c r="I31" s="195"/>
      <c r="J31" s="194" t="s">
        <v>2076</v>
      </c>
      <c r="K31" s="194"/>
      <c r="L31" s="194"/>
      <c r="M31" s="194"/>
      <c r="N31" s="194"/>
      <c r="O31" s="194"/>
      <c r="P31" s="194"/>
      <c r="Q31" s="6"/>
    </row>
    <row r="32" spans="1:17" ht="12.75">
      <c r="A32" s="197" t="s">
        <v>2077</v>
      </c>
      <c r="B32" s="194"/>
      <c r="C32" s="194"/>
      <c r="D32" s="194"/>
      <c r="E32" s="194"/>
      <c r="F32" s="194"/>
      <c r="G32" s="194"/>
      <c r="H32" s="194"/>
      <c r="I32" s="195"/>
      <c r="J32" s="194" t="s">
        <v>2078</v>
      </c>
      <c r="K32" s="194"/>
      <c r="L32" s="194"/>
      <c r="M32" s="194"/>
      <c r="N32" s="194"/>
      <c r="O32" s="194"/>
      <c r="P32" s="194"/>
      <c r="Q32" s="6"/>
    </row>
    <row r="33" spans="1:17" ht="12.75">
      <c r="A33" s="197"/>
      <c r="B33" s="194"/>
      <c r="C33" s="194"/>
      <c r="D33" s="194"/>
      <c r="E33" s="194"/>
      <c r="F33" s="194"/>
      <c r="G33" s="194"/>
      <c r="H33" s="194"/>
      <c r="I33" s="195"/>
      <c r="J33" s="194"/>
      <c r="K33" s="194"/>
      <c r="L33" s="194"/>
      <c r="M33" s="194"/>
      <c r="N33" s="194"/>
      <c r="O33" s="194"/>
      <c r="P33" s="194"/>
      <c r="Q33" s="6"/>
    </row>
    <row r="34" spans="1:17" ht="12.75">
      <c r="A34" s="197"/>
      <c r="B34" s="194"/>
      <c r="C34" s="194"/>
      <c r="D34" s="194"/>
      <c r="E34" s="194"/>
      <c r="F34" s="194"/>
      <c r="G34" s="196" t="s">
        <v>2079</v>
      </c>
      <c r="H34" s="196">
        <f>SUM(H6:H32)</f>
        <v>59</v>
      </c>
      <c r="I34" s="195"/>
      <c r="J34" s="194"/>
      <c r="K34" s="194"/>
      <c r="L34" s="194"/>
      <c r="M34" s="194"/>
      <c r="N34" s="194"/>
      <c r="O34" s="194"/>
      <c r="P34" s="196" t="s">
        <v>2080</v>
      </c>
      <c r="Q34" s="199">
        <f>SUM(Q6:Q32)</f>
        <v>80.5</v>
      </c>
    </row>
    <row r="35" spans="1:17" ht="12.75">
      <c r="A35" s="200"/>
      <c r="B35" s="201"/>
      <c r="C35" s="201"/>
      <c r="D35" s="201"/>
      <c r="E35" s="201"/>
      <c r="F35" s="201"/>
      <c r="G35" s="202" t="s">
        <v>2081</v>
      </c>
      <c r="H35" s="203">
        <v>0</v>
      </c>
      <c r="I35" s="204"/>
      <c r="J35" s="201"/>
      <c r="K35" s="201"/>
      <c r="L35" s="201"/>
      <c r="M35" s="201"/>
      <c r="N35" s="201"/>
      <c r="O35" s="201"/>
      <c r="P35" s="202" t="s">
        <v>2082</v>
      </c>
      <c r="Q35" s="205">
        <f>ROUNDDOWN((1+(Q34-66)/3),0)</f>
        <v>5</v>
      </c>
    </row>
    <row r="36" spans="1:17" ht="12.75">
      <c r="A36" s="189"/>
      <c r="B36" s="190"/>
      <c r="C36" s="190"/>
      <c r="D36" s="190"/>
      <c r="E36" s="190"/>
      <c r="F36" s="190"/>
      <c r="G36" s="190"/>
      <c r="H36" s="190"/>
      <c r="I36" s="191"/>
      <c r="J36" s="191"/>
      <c r="K36" s="191"/>
      <c r="L36" s="191"/>
      <c r="M36" s="191"/>
      <c r="N36" s="191"/>
      <c r="O36" s="191"/>
      <c r="P36" s="191"/>
      <c r="Q36" s="192"/>
    </row>
    <row r="37" spans="1:17" ht="12.75">
      <c r="A37" s="193" t="s">
        <v>2083</v>
      </c>
      <c r="B37" s="194" t="s">
        <v>2084</v>
      </c>
      <c r="C37" s="194" t="s">
        <v>2085</v>
      </c>
      <c r="D37" s="194" t="s">
        <v>2086</v>
      </c>
      <c r="E37" s="194" t="s">
        <v>2087</v>
      </c>
      <c r="F37" s="194" t="s">
        <v>2088</v>
      </c>
      <c r="G37" s="194" t="s">
        <v>2089</v>
      </c>
      <c r="H37" s="194" t="s">
        <v>2090</v>
      </c>
      <c r="I37" s="195"/>
      <c r="J37" s="196" t="s">
        <v>2091</v>
      </c>
      <c r="K37" s="194" t="s">
        <v>2092</v>
      </c>
      <c r="L37" s="194" t="s">
        <v>2093</v>
      </c>
      <c r="M37" s="194" t="s">
        <v>2094</v>
      </c>
      <c r="N37" s="194" t="s">
        <v>2095</v>
      </c>
      <c r="O37" s="194" t="s">
        <v>2096</v>
      </c>
      <c r="P37" s="194" t="s">
        <v>2097</v>
      </c>
      <c r="Q37" s="6" t="s">
        <v>2098</v>
      </c>
    </row>
    <row r="38" spans="1:17" ht="12.75">
      <c r="A38" s="197"/>
      <c r="B38" s="194"/>
      <c r="C38" s="194"/>
      <c r="D38" s="194"/>
      <c r="E38" s="194"/>
      <c r="F38" s="194"/>
      <c r="G38" s="194"/>
      <c r="H38" s="194"/>
      <c r="I38" s="195"/>
      <c r="J38" s="194"/>
      <c r="K38" s="194"/>
      <c r="L38" s="194"/>
      <c r="M38" s="194"/>
      <c r="N38" s="194"/>
      <c r="O38" s="194"/>
      <c r="P38" s="194"/>
      <c r="Q38" s="6"/>
    </row>
    <row r="39" spans="1:17" ht="12.75">
      <c r="A39" s="197" t="s">
        <v>2099</v>
      </c>
      <c r="B39" s="194">
        <v>6</v>
      </c>
      <c r="C39" s="194"/>
      <c r="D39" s="194"/>
      <c r="E39" s="194"/>
      <c r="F39" s="194"/>
      <c r="G39" s="194"/>
      <c r="H39" s="194">
        <f>SUM(B39:G39)</f>
        <v>6</v>
      </c>
      <c r="I39" s="195"/>
      <c r="J39" s="194" t="s">
        <v>2100</v>
      </c>
      <c r="K39" s="194">
        <v>6</v>
      </c>
      <c r="L39" s="194">
        <v>-1</v>
      </c>
      <c r="M39" s="194"/>
      <c r="N39" s="194"/>
      <c r="O39" s="194"/>
      <c r="P39" s="194"/>
      <c r="Q39" s="6">
        <f>SUM(K39:P39)</f>
        <v>5</v>
      </c>
    </row>
    <row r="40" spans="1:17" ht="12.75">
      <c r="A40" s="197"/>
      <c r="B40" s="194"/>
      <c r="C40" s="194"/>
      <c r="D40" s="194"/>
      <c r="E40" s="194"/>
      <c r="F40" s="194"/>
      <c r="G40" s="194"/>
      <c r="H40" s="194"/>
      <c r="I40" s="195"/>
      <c r="J40" s="194"/>
      <c r="K40" s="194"/>
      <c r="L40" s="194"/>
      <c r="M40" s="194"/>
      <c r="N40" s="194"/>
      <c r="O40" s="194"/>
      <c r="P40" s="194"/>
      <c r="Q40" s="6"/>
    </row>
    <row r="41" spans="1:17" ht="12.75">
      <c r="A41" s="207" t="s">
        <v>2101</v>
      </c>
      <c r="B41" s="194"/>
      <c r="C41" s="194"/>
      <c r="D41" s="194"/>
      <c r="E41" s="194"/>
      <c r="F41" s="194"/>
      <c r="G41" s="194"/>
      <c r="H41" s="194"/>
      <c r="I41" s="195"/>
      <c r="J41" s="194" t="s">
        <v>2102</v>
      </c>
      <c r="K41" s="194">
        <v>5</v>
      </c>
      <c r="L41" s="194"/>
      <c r="M41" s="194"/>
      <c r="N41" s="194"/>
      <c r="O41" s="194"/>
      <c r="P41" s="194"/>
      <c r="Q41" s="6">
        <f>SUM(K41:P41)</f>
        <v>5</v>
      </c>
    </row>
    <row r="42" spans="1:17" ht="12.75">
      <c r="A42" s="197" t="s">
        <v>2103</v>
      </c>
      <c r="B42" s="194">
        <v>6</v>
      </c>
      <c r="C42" s="194"/>
      <c r="D42" s="194"/>
      <c r="E42" s="194"/>
      <c r="F42" s="194">
        <v>-0.5</v>
      </c>
      <c r="G42" s="194"/>
      <c r="H42" s="194">
        <f>SUM(B42:G42)</f>
        <v>5.5</v>
      </c>
      <c r="I42" s="195"/>
      <c r="J42" s="194" t="s">
        <v>2104</v>
      </c>
      <c r="K42" s="194">
        <v>7</v>
      </c>
      <c r="L42" s="194"/>
      <c r="M42" s="194"/>
      <c r="N42" s="194">
        <v>1</v>
      </c>
      <c r="O42" s="194"/>
      <c r="P42" s="194"/>
      <c r="Q42" s="6">
        <f>SUM(K42:P42)</f>
        <v>8</v>
      </c>
    </row>
    <row r="43" spans="1:17" ht="12.75">
      <c r="A43" s="197" t="s">
        <v>2105</v>
      </c>
      <c r="B43" s="194">
        <v>5.5</v>
      </c>
      <c r="C43" s="194"/>
      <c r="D43" s="194"/>
      <c r="E43" s="194"/>
      <c r="F43" s="194"/>
      <c r="G43" s="194">
        <v>-1</v>
      </c>
      <c r="H43" s="194">
        <f>SUM(B43:G43)</f>
        <v>4.5</v>
      </c>
      <c r="I43" s="195"/>
      <c r="J43" s="194" t="s">
        <v>2106</v>
      </c>
      <c r="K43" s="194">
        <v>6</v>
      </c>
      <c r="L43" s="194"/>
      <c r="M43" s="194"/>
      <c r="N43" s="194"/>
      <c r="O43" s="194"/>
      <c r="P43" s="194"/>
      <c r="Q43" s="6">
        <f>SUM(K43:P43)</f>
        <v>6</v>
      </c>
    </row>
    <row r="44" spans="1:17" ht="12.75">
      <c r="A44" s="197"/>
      <c r="B44" s="194"/>
      <c r="C44" s="194"/>
      <c r="D44" s="194"/>
      <c r="E44" s="194"/>
      <c r="F44" s="194"/>
      <c r="G44" s="194"/>
      <c r="H44" s="194"/>
      <c r="I44" s="195"/>
      <c r="J44" s="194"/>
      <c r="K44" s="194"/>
      <c r="L44" s="194"/>
      <c r="M44" s="194"/>
      <c r="N44" s="194"/>
      <c r="O44" s="194"/>
      <c r="P44" s="194"/>
      <c r="Q44" s="6"/>
    </row>
    <row r="45" spans="1:17" ht="12.75">
      <c r="A45" s="197" t="s">
        <v>2107</v>
      </c>
      <c r="B45" s="194">
        <v>5</v>
      </c>
      <c r="C45" s="194"/>
      <c r="D45" s="194"/>
      <c r="E45" s="194"/>
      <c r="F45" s="194">
        <v>-0.5</v>
      </c>
      <c r="G45" s="194"/>
      <c r="H45" s="194">
        <f>SUM(B45:G45)</f>
        <v>4.5</v>
      </c>
      <c r="I45" s="195"/>
      <c r="J45" s="194" t="s">
        <v>2108</v>
      </c>
      <c r="K45" s="194">
        <v>7</v>
      </c>
      <c r="L45" s="194"/>
      <c r="M45" s="194"/>
      <c r="N45" s="194"/>
      <c r="O45" s="194"/>
      <c r="P45" s="194"/>
      <c r="Q45" s="6">
        <f>SUM(K45:P45)</f>
        <v>7</v>
      </c>
    </row>
    <row r="46" spans="1:17" ht="12.75">
      <c r="A46" s="197" t="s">
        <v>2109</v>
      </c>
      <c r="B46" s="194">
        <v>6.5</v>
      </c>
      <c r="C46" s="194"/>
      <c r="D46" s="194"/>
      <c r="E46" s="194"/>
      <c r="F46" s="194"/>
      <c r="G46" s="194"/>
      <c r="H46" s="194">
        <f>SUM(B46:G46)</f>
        <v>6.5</v>
      </c>
      <c r="I46" s="195"/>
      <c r="J46" s="194" t="s">
        <v>2110</v>
      </c>
      <c r="K46" s="194">
        <v>5.5</v>
      </c>
      <c r="L46" s="194"/>
      <c r="M46" s="194"/>
      <c r="N46" s="194"/>
      <c r="O46" s="194"/>
      <c r="P46" s="194"/>
      <c r="Q46" s="6">
        <f>SUM(K46:P46)</f>
        <v>5.5</v>
      </c>
    </row>
    <row r="47" spans="1:17" ht="12.75">
      <c r="A47" s="197" t="s">
        <v>2111</v>
      </c>
      <c r="B47" s="194">
        <v>6.5</v>
      </c>
      <c r="C47" s="194"/>
      <c r="D47" s="194"/>
      <c r="E47" s="194"/>
      <c r="F47" s="194">
        <v>-0.5</v>
      </c>
      <c r="G47" s="194"/>
      <c r="H47" s="194">
        <f>SUM(B47:G47)</f>
        <v>6</v>
      </c>
      <c r="I47" s="195"/>
      <c r="J47" s="194" t="s">
        <v>2112</v>
      </c>
      <c r="K47" s="194">
        <v>5.5</v>
      </c>
      <c r="L47" s="194"/>
      <c r="M47" s="194"/>
      <c r="N47" s="194"/>
      <c r="O47" s="194"/>
      <c r="P47" s="194"/>
      <c r="Q47" s="6">
        <f>SUM(K47:P47)</f>
        <v>5.5</v>
      </c>
    </row>
    <row r="48" spans="1:17" ht="12.75">
      <c r="A48" s="197" t="s">
        <v>2113</v>
      </c>
      <c r="B48" s="194">
        <v>6</v>
      </c>
      <c r="C48" s="194"/>
      <c r="D48" s="194"/>
      <c r="E48" s="194"/>
      <c r="F48" s="194"/>
      <c r="G48" s="194"/>
      <c r="H48" s="194">
        <f>SUM(B48:G48)</f>
        <v>6</v>
      </c>
      <c r="I48" s="195"/>
      <c r="J48" s="194" t="s">
        <v>2114</v>
      </c>
      <c r="K48" s="194">
        <v>6.5</v>
      </c>
      <c r="L48" s="194"/>
      <c r="M48" s="194"/>
      <c r="N48" s="194"/>
      <c r="O48" s="194"/>
      <c r="P48" s="194"/>
      <c r="Q48" s="6">
        <f>SUM(K48:P48)</f>
        <v>6.5</v>
      </c>
    </row>
    <row r="49" spans="1:17" ht="12.75">
      <c r="A49" s="197"/>
      <c r="B49" s="194"/>
      <c r="C49" s="194"/>
      <c r="D49" s="194"/>
      <c r="E49" s="194"/>
      <c r="F49" s="194"/>
      <c r="G49" s="194"/>
      <c r="H49" s="194"/>
      <c r="I49" s="195"/>
      <c r="J49" s="194"/>
      <c r="K49" s="194"/>
      <c r="L49" s="194"/>
      <c r="M49" s="194"/>
      <c r="N49" s="194"/>
      <c r="O49" s="194"/>
      <c r="P49" s="194"/>
      <c r="Q49" s="6"/>
    </row>
    <row r="50" spans="1:17" ht="12.75">
      <c r="A50" s="197" t="s">
        <v>2115</v>
      </c>
      <c r="B50" s="194">
        <v>6.5</v>
      </c>
      <c r="C50" s="194"/>
      <c r="D50" s="194"/>
      <c r="E50" s="194"/>
      <c r="F50" s="194"/>
      <c r="G50" s="194"/>
      <c r="H50" s="194">
        <f>SUM(B50:G50)</f>
        <v>6.5</v>
      </c>
      <c r="I50" s="195"/>
      <c r="J50" s="194" t="s">
        <v>2116</v>
      </c>
      <c r="K50" s="194">
        <v>5.5</v>
      </c>
      <c r="L50" s="194"/>
      <c r="M50" s="194"/>
      <c r="N50" s="194"/>
      <c r="O50" s="194"/>
      <c r="P50" s="194"/>
      <c r="Q50" s="6">
        <f>SUM(K50:P50)</f>
        <v>5.5</v>
      </c>
    </row>
    <row r="51" spans="1:17" ht="12.75">
      <c r="A51" s="197" t="s">
        <v>2117</v>
      </c>
      <c r="B51" s="194">
        <v>6</v>
      </c>
      <c r="C51" s="194"/>
      <c r="D51" s="194"/>
      <c r="E51" s="194"/>
      <c r="F51" s="194"/>
      <c r="G51" s="194"/>
      <c r="H51" s="194">
        <f>SUM(B51:G51)</f>
        <v>6</v>
      </c>
      <c r="I51" s="195"/>
      <c r="J51" s="194" t="s">
        <v>2118</v>
      </c>
      <c r="K51" s="194">
        <v>5.5</v>
      </c>
      <c r="L51" s="194"/>
      <c r="M51" s="194"/>
      <c r="N51" s="194"/>
      <c r="O51" s="194"/>
      <c r="P51" s="194"/>
      <c r="Q51" s="6">
        <f>SUM(K51:P51)</f>
        <v>5.5</v>
      </c>
    </row>
    <row r="52" spans="1:17" ht="12.75">
      <c r="A52" s="197" t="s">
        <v>2119</v>
      </c>
      <c r="B52" s="194">
        <v>6</v>
      </c>
      <c r="C52" s="194"/>
      <c r="D52" s="194"/>
      <c r="E52" s="194"/>
      <c r="F52" s="194"/>
      <c r="G52" s="194"/>
      <c r="H52" s="194">
        <f>SUM(B52:G52)</f>
        <v>6</v>
      </c>
      <c r="I52" s="195"/>
      <c r="J52" s="194" t="s">
        <v>2120</v>
      </c>
      <c r="K52" s="194">
        <v>6.5</v>
      </c>
      <c r="L52" s="194">
        <v>3</v>
      </c>
      <c r="M52" s="194"/>
      <c r="N52" s="194"/>
      <c r="O52" s="194"/>
      <c r="P52" s="194"/>
      <c r="Q52" s="6">
        <f>SUM(K52:P52)</f>
        <v>9.5</v>
      </c>
    </row>
    <row r="53" spans="1:17" ht="12.75">
      <c r="A53" s="197"/>
      <c r="B53" s="194"/>
      <c r="C53" s="194"/>
      <c r="D53" s="194"/>
      <c r="E53" s="194"/>
      <c r="F53" s="194"/>
      <c r="G53" s="194"/>
      <c r="H53" s="194"/>
      <c r="I53" s="195"/>
      <c r="J53" s="194"/>
      <c r="K53" s="194"/>
      <c r="L53" s="194"/>
      <c r="M53" s="194"/>
      <c r="N53" s="194"/>
      <c r="O53" s="194"/>
      <c r="P53" s="194"/>
      <c r="Q53" s="6"/>
    </row>
    <row r="54" spans="1:17" ht="12.75">
      <c r="A54" s="197" t="s">
        <v>2121</v>
      </c>
      <c r="B54" s="194"/>
      <c r="C54" s="194"/>
      <c r="D54" s="194"/>
      <c r="E54" s="194"/>
      <c r="F54" s="194"/>
      <c r="G54" s="194"/>
      <c r="H54" s="194"/>
      <c r="I54" s="195"/>
      <c r="J54" s="194" t="s">
        <v>2122</v>
      </c>
      <c r="K54" s="194"/>
      <c r="L54" s="194"/>
      <c r="M54" s="194"/>
      <c r="N54" s="194"/>
      <c r="O54" s="194"/>
      <c r="P54" s="194"/>
      <c r="Q54" s="6"/>
    </row>
    <row r="55" spans="1:17" ht="12.75">
      <c r="A55" s="197"/>
      <c r="B55" s="194"/>
      <c r="C55" s="194"/>
      <c r="D55" s="194"/>
      <c r="E55" s="194"/>
      <c r="F55" s="194"/>
      <c r="G55" s="194"/>
      <c r="H55" s="194"/>
      <c r="I55" s="195"/>
      <c r="J55" s="194"/>
      <c r="K55" s="194"/>
      <c r="L55" s="194"/>
      <c r="M55" s="194"/>
      <c r="N55" s="194"/>
      <c r="O55" s="194"/>
      <c r="P55" s="194"/>
      <c r="Q55" s="6"/>
    </row>
    <row r="56" spans="1:17" ht="12.75">
      <c r="A56" s="197" t="s">
        <v>2123</v>
      </c>
      <c r="B56" s="194"/>
      <c r="C56" s="194"/>
      <c r="D56" s="194"/>
      <c r="E56" s="194"/>
      <c r="F56" s="194"/>
      <c r="G56" s="194"/>
      <c r="H56" s="194"/>
      <c r="I56" s="195"/>
      <c r="J56" s="194" t="s">
        <v>2124</v>
      </c>
      <c r="K56" s="194"/>
      <c r="L56" s="194"/>
      <c r="M56" s="194"/>
      <c r="N56" s="194"/>
      <c r="O56" s="194"/>
      <c r="P56" s="194"/>
      <c r="Q56" s="6"/>
    </row>
    <row r="57" spans="1:17" ht="12.75">
      <c r="A57" s="197"/>
      <c r="B57" s="194"/>
      <c r="C57" s="194"/>
      <c r="D57" s="194"/>
      <c r="E57" s="194"/>
      <c r="F57" s="194"/>
      <c r="G57" s="194"/>
      <c r="H57" s="194"/>
      <c r="I57" s="195"/>
      <c r="J57" s="194"/>
      <c r="K57" s="194"/>
      <c r="L57" s="194"/>
      <c r="M57" s="194"/>
      <c r="N57" s="194"/>
      <c r="O57" s="194"/>
      <c r="P57" s="194"/>
      <c r="Q57" s="6"/>
    </row>
    <row r="58" spans="1:17" ht="12.75">
      <c r="A58" s="197" t="s">
        <v>2125</v>
      </c>
      <c r="B58" s="194">
        <v>5</v>
      </c>
      <c r="C58" s="194"/>
      <c r="D58" s="194"/>
      <c r="E58" s="194"/>
      <c r="F58" s="194"/>
      <c r="G58" s="194"/>
      <c r="H58" s="194">
        <f>SUM(B58:G58)</f>
        <v>5</v>
      </c>
      <c r="I58" s="195"/>
      <c r="J58" s="194" t="s">
        <v>2126</v>
      </c>
      <c r="K58" s="194"/>
      <c r="L58" s="194"/>
      <c r="M58" s="194"/>
      <c r="N58" s="194"/>
      <c r="O58" s="194"/>
      <c r="P58" s="194"/>
      <c r="Q58" s="6"/>
    </row>
    <row r="59" spans="1:17" ht="12.75">
      <c r="A59" s="197" t="s">
        <v>2127</v>
      </c>
      <c r="B59" s="194"/>
      <c r="C59" s="194"/>
      <c r="D59" s="194"/>
      <c r="E59" s="194"/>
      <c r="F59" s="194"/>
      <c r="G59" s="194"/>
      <c r="H59" s="194"/>
      <c r="I59" s="195"/>
      <c r="J59" s="194" t="s">
        <v>2128</v>
      </c>
      <c r="K59" s="194"/>
      <c r="L59" s="194"/>
      <c r="M59" s="194"/>
      <c r="N59" s="194"/>
      <c r="O59" s="194"/>
      <c r="P59" s="194"/>
      <c r="Q59" s="6"/>
    </row>
    <row r="60" spans="1:17" ht="12.75">
      <c r="A60" s="197"/>
      <c r="B60" s="194"/>
      <c r="C60" s="194"/>
      <c r="D60" s="194"/>
      <c r="E60" s="194"/>
      <c r="F60" s="194"/>
      <c r="G60" s="194"/>
      <c r="H60" s="194"/>
      <c r="I60" s="195"/>
      <c r="J60" s="194"/>
      <c r="K60" s="194"/>
      <c r="L60" s="194"/>
      <c r="M60" s="194"/>
      <c r="N60" s="194"/>
      <c r="O60" s="194"/>
      <c r="P60" s="194"/>
      <c r="Q60" s="6"/>
    </row>
    <row r="61" spans="1:17" ht="12.75">
      <c r="A61" s="197" t="s">
        <v>2129</v>
      </c>
      <c r="B61" s="194"/>
      <c r="C61" s="194"/>
      <c r="D61" s="194"/>
      <c r="E61" s="194"/>
      <c r="F61" s="194"/>
      <c r="G61" s="194"/>
      <c r="H61" s="194"/>
      <c r="I61" s="195"/>
      <c r="J61" s="194" t="s">
        <v>2130</v>
      </c>
      <c r="K61" s="194"/>
      <c r="L61" s="194"/>
      <c r="M61" s="194"/>
      <c r="N61" s="194"/>
      <c r="O61" s="194"/>
      <c r="P61" s="194"/>
      <c r="Q61" s="6"/>
    </row>
    <row r="62" spans="1:17" ht="12.75">
      <c r="A62" s="197" t="s">
        <v>2131</v>
      </c>
      <c r="B62" s="194"/>
      <c r="C62" s="194"/>
      <c r="D62" s="194"/>
      <c r="E62" s="194"/>
      <c r="F62" s="194"/>
      <c r="G62" s="194"/>
      <c r="H62" s="194"/>
      <c r="I62" s="195"/>
      <c r="J62" s="194"/>
      <c r="K62" s="194"/>
      <c r="L62" s="194"/>
      <c r="M62" s="194"/>
      <c r="N62" s="194"/>
      <c r="O62" s="194"/>
      <c r="P62" s="194"/>
      <c r="Q62" s="6"/>
    </row>
    <row r="63" spans="1:17" ht="12.75">
      <c r="A63" s="197"/>
      <c r="B63" s="194"/>
      <c r="C63" s="194"/>
      <c r="D63" s="194"/>
      <c r="E63" s="194"/>
      <c r="F63" s="194"/>
      <c r="G63" s="194"/>
      <c r="H63" s="194"/>
      <c r="I63" s="195"/>
      <c r="J63" s="194"/>
      <c r="K63" s="194"/>
      <c r="L63" s="194"/>
      <c r="M63" s="194"/>
      <c r="N63" s="194"/>
      <c r="O63" s="194"/>
      <c r="P63" s="194"/>
      <c r="Q63" s="6"/>
    </row>
    <row r="64" spans="1:17" ht="12.75">
      <c r="A64" s="197" t="s">
        <v>2132</v>
      </c>
      <c r="B64" s="194"/>
      <c r="C64" s="194"/>
      <c r="D64" s="194"/>
      <c r="E64" s="194"/>
      <c r="F64" s="194"/>
      <c r="G64" s="194"/>
      <c r="H64" s="194"/>
      <c r="I64" s="195"/>
      <c r="J64" s="194" t="s">
        <v>2133</v>
      </c>
      <c r="K64" s="194"/>
      <c r="L64" s="194"/>
      <c r="M64" s="194"/>
      <c r="N64" s="194"/>
      <c r="O64" s="194"/>
      <c r="P64" s="194"/>
      <c r="Q64" s="6"/>
    </row>
    <row r="65" spans="1:17" ht="12.75">
      <c r="A65" s="197" t="s">
        <v>2134</v>
      </c>
      <c r="B65" s="194"/>
      <c r="C65" s="194"/>
      <c r="D65" s="194"/>
      <c r="E65" s="194"/>
      <c r="F65" s="194"/>
      <c r="G65" s="194"/>
      <c r="H65" s="194"/>
      <c r="I65" s="195"/>
      <c r="J65" s="194" t="s">
        <v>2135</v>
      </c>
      <c r="K65" s="194"/>
      <c r="L65" s="194"/>
      <c r="M65" s="194"/>
      <c r="N65" s="194"/>
      <c r="O65" s="194"/>
      <c r="P65" s="194"/>
      <c r="Q65" s="6"/>
    </row>
    <row r="66" spans="1:17" ht="12.75">
      <c r="A66" s="197"/>
      <c r="B66" s="194"/>
      <c r="C66" s="194"/>
      <c r="D66" s="194"/>
      <c r="E66" s="194"/>
      <c r="F66" s="194"/>
      <c r="G66" s="194"/>
      <c r="H66" s="194"/>
      <c r="I66" s="195"/>
      <c r="J66" s="194"/>
      <c r="K66" s="194"/>
      <c r="L66" s="194"/>
      <c r="M66" s="194"/>
      <c r="N66" s="194"/>
      <c r="O66" s="194"/>
      <c r="P66" s="194"/>
      <c r="Q66" s="6"/>
    </row>
    <row r="67" spans="1:17" ht="12.75">
      <c r="A67" s="197"/>
      <c r="B67" s="194"/>
      <c r="C67" s="194"/>
      <c r="D67" s="194"/>
      <c r="E67" s="194"/>
      <c r="F67" s="194"/>
      <c r="G67" s="196" t="s">
        <v>2136</v>
      </c>
      <c r="H67" s="196">
        <f>SUM(H39:H65)</f>
        <v>62.5</v>
      </c>
      <c r="I67" s="195"/>
      <c r="J67" s="194"/>
      <c r="K67" s="194"/>
      <c r="L67" s="194"/>
      <c r="M67" s="194"/>
      <c r="N67" s="194"/>
      <c r="O67" s="194"/>
      <c r="P67" s="196" t="s">
        <v>2137</v>
      </c>
      <c r="Q67" s="199">
        <f>SUM(Q39:Q65)</f>
        <v>69</v>
      </c>
    </row>
    <row r="68" spans="1:17" ht="12.75">
      <c r="A68" s="200"/>
      <c r="B68" s="201"/>
      <c r="C68" s="201"/>
      <c r="D68" s="201"/>
      <c r="E68" s="201"/>
      <c r="F68" s="201"/>
      <c r="G68" s="202" t="s">
        <v>2138</v>
      </c>
      <c r="H68" s="203">
        <f>ROUNDDOWN((1+(H67-66)/3),0)</f>
        <v>0</v>
      </c>
      <c r="I68" s="204"/>
      <c r="J68" s="201"/>
      <c r="K68" s="201"/>
      <c r="L68" s="201"/>
      <c r="M68" s="201"/>
      <c r="N68" s="201"/>
      <c r="O68" s="201"/>
      <c r="P68" s="202" t="s">
        <v>2139</v>
      </c>
      <c r="Q68" s="205">
        <f>ROUNDDOWN((1+(Q67-66)/3),0)</f>
        <v>2</v>
      </c>
    </row>
    <row r="69" spans="1:17" ht="12.75">
      <c r="A69" s="189"/>
      <c r="B69" s="190"/>
      <c r="C69" s="190"/>
      <c r="D69" s="190"/>
      <c r="E69" s="190"/>
      <c r="F69" s="190"/>
      <c r="G69" s="190"/>
      <c r="H69" s="190"/>
      <c r="I69" s="191"/>
      <c r="J69" s="191"/>
      <c r="K69" s="191"/>
      <c r="L69" s="191"/>
      <c r="M69" s="191"/>
      <c r="N69" s="191"/>
      <c r="O69" s="191"/>
      <c r="P69" s="191"/>
      <c r="Q69" s="192"/>
    </row>
    <row r="70" spans="1:17" ht="12.75">
      <c r="A70" s="193" t="s">
        <v>2140</v>
      </c>
      <c r="B70" s="194" t="s">
        <v>2141</v>
      </c>
      <c r="C70" s="194" t="s">
        <v>2142</v>
      </c>
      <c r="D70" s="194" t="s">
        <v>2143</v>
      </c>
      <c r="E70" s="194" t="s">
        <v>2144</v>
      </c>
      <c r="F70" s="194" t="s">
        <v>2145</v>
      </c>
      <c r="G70" s="194" t="s">
        <v>2146</v>
      </c>
      <c r="H70" s="194" t="s">
        <v>2147</v>
      </c>
      <c r="I70" s="195"/>
      <c r="J70" s="196" t="s">
        <v>2148</v>
      </c>
      <c r="K70" s="194" t="s">
        <v>2149</v>
      </c>
      <c r="L70" s="194" t="s">
        <v>2150</v>
      </c>
      <c r="M70" s="194" t="s">
        <v>2151</v>
      </c>
      <c r="N70" s="194" t="s">
        <v>2152</v>
      </c>
      <c r="O70" s="194" t="s">
        <v>2153</v>
      </c>
      <c r="P70" s="194" t="s">
        <v>2154</v>
      </c>
      <c r="Q70" s="6" t="s">
        <v>2155</v>
      </c>
    </row>
    <row r="71" spans="1:17" ht="12.75">
      <c r="A71" s="197"/>
      <c r="B71" s="194"/>
      <c r="C71" s="194"/>
      <c r="D71" s="194"/>
      <c r="E71" s="194"/>
      <c r="F71" s="194"/>
      <c r="G71" s="194"/>
      <c r="H71" s="194"/>
      <c r="I71" s="195"/>
      <c r="J71" s="194"/>
      <c r="K71" s="194"/>
      <c r="L71" s="194"/>
      <c r="M71" s="194"/>
      <c r="N71" s="194"/>
      <c r="O71" s="194"/>
      <c r="P71" s="194"/>
      <c r="Q71" s="6"/>
    </row>
    <row r="72" spans="1:17" ht="12.75">
      <c r="A72" s="207" t="s">
        <v>2156</v>
      </c>
      <c r="B72" s="194"/>
      <c r="C72" s="194"/>
      <c r="D72" s="194"/>
      <c r="E72" s="194"/>
      <c r="F72" s="194"/>
      <c r="G72" s="194"/>
      <c r="H72" s="194"/>
      <c r="I72" s="195"/>
      <c r="J72" s="194" t="s">
        <v>2157</v>
      </c>
      <c r="K72" s="194">
        <v>6</v>
      </c>
      <c r="L72" s="194">
        <v>-3</v>
      </c>
      <c r="M72" s="194"/>
      <c r="N72" s="194"/>
      <c r="O72" s="194"/>
      <c r="P72" s="194"/>
      <c r="Q72" s="6">
        <f>SUM(K72:P72)</f>
        <v>3</v>
      </c>
    </row>
    <row r="73" spans="1:17" ht="12.75">
      <c r="A73" s="197"/>
      <c r="B73" s="194"/>
      <c r="C73" s="194"/>
      <c r="D73" s="194"/>
      <c r="E73" s="194"/>
      <c r="F73" s="194"/>
      <c r="G73" s="194"/>
      <c r="H73" s="194"/>
      <c r="I73" s="195"/>
      <c r="J73" s="194"/>
      <c r="K73" s="194"/>
      <c r="L73" s="194"/>
      <c r="M73" s="194"/>
      <c r="N73" s="194"/>
      <c r="O73" s="194"/>
      <c r="P73" s="194"/>
      <c r="Q73" s="6"/>
    </row>
    <row r="74" spans="1:17" ht="12.75">
      <c r="A74" s="197" t="s">
        <v>2158</v>
      </c>
      <c r="B74" s="194">
        <v>5.5</v>
      </c>
      <c r="C74" s="194"/>
      <c r="D74" s="194"/>
      <c r="E74" s="194"/>
      <c r="F74" s="194"/>
      <c r="G74" s="194"/>
      <c r="H74" s="194">
        <f>SUM(B74:G74)</f>
        <v>5.5</v>
      </c>
      <c r="I74" s="195"/>
      <c r="J74" s="194" t="s">
        <v>2159</v>
      </c>
      <c r="K74" s="194">
        <v>6.5</v>
      </c>
      <c r="L74" s="194">
        <v>3</v>
      </c>
      <c r="M74" s="194"/>
      <c r="N74" s="194"/>
      <c r="O74" s="194"/>
      <c r="P74" s="194"/>
      <c r="Q74" s="6">
        <f>SUM(K74:P74)</f>
        <v>9.5</v>
      </c>
    </row>
    <row r="75" spans="1:17" ht="12.75">
      <c r="A75" s="197" t="s">
        <v>2160</v>
      </c>
      <c r="B75" s="194">
        <v>6</v>
      </c>
      <c r="C75" s="194"/>
      <c r="D75" s="194"/>
      <c r="E75" s="194"/>
      <c r="F75" s="194"/>
      <c r="G75" s="194"/>
      <c r="H75" s="194">
        <f>SUM(B75:G75)</f>
        <v>6</v>
      </c>
      <c r="I75" s="195"/>
      <c r="J75" s="194" t="s">
        <v>2161</v>
      </c>
      <c r="K75" s="194">
        <v>6</v>
      </c>
      <c r="L75" s="194"/>
      <c r="M75" s="194"/>
      <c r="N75" s="194"/>
      <c r="O75" s="194"/>
      <c r="P75" s="194"/>
      <c r="Q75" s="6">
        <f>SUM(K75:P75)</f>
        <v>6</v>
      </c>
    </row>
    <row r="76" spans="1:17" ht="12.75">
      <c r="A76" s="197" t="s">
        <v>2162</v>
      </c>
      <c r="B76" s="194">
        <v>5</v>
      </c>
      <c r="C76" s="194"/>
      <c r="D76" s="194"/>
      <c r="E76" s="194"/>
      <c r="F76" s="194"/>
      <c r="G76" s="194"/>
      <c r="H76" s="194">
        <f>SUM(B76:G76)</f>
        <v>5</v>
      </c>
      <c r="I76" s="195"/>
      <c r="J76" s="194" t="s">
        <v>2163</v>
      </c>
      <c r="K76" s="194">
        <v>5</v>
      </c>
      <c r="L76" s="194"/>
      <c r="M76" s="194"/>
      <c r="N76" s="194"/>
      <c r="O76" s="194"/>
      <c r="P76" s="194"/>
      <c r="Q76" s="6">
        <f>SUM(K76:P76)</f>
        <v>5</v>
      </c>
    </row>
    <row r="77" spans="1:17" ht="12.75">
      <c r="A77" s="197"/>
      <c r="B77" s="194"/>
      <c r="C77" s="194"/>
      <c r="D77" s="194"/>
      <c r="E77" s="194"/>
      <c r="F77" s="194"/>
      <c r="G77" s="194"/>
      <c r="H77" s="194"/>
      <c r="I77" s="195"/>
      <c r="J77" s="194" t="s">
        <v>2164</v>
      </c>
      <c r="K77" s="194">
        <v>6</v>
      </c>
      <c r="L77" s="194"/>
      <c r="M77" s="194"/>
      <c r="N77" s="194"/>
      <c r="O77" s="194"/>
      <c r="P77" s="194"/>
      <c r="Q77" s="6">
        <f>SUM(K77:P77)</f>
        <v>6</v>
      </c>
    </row>
    <row r="78" spans="1:17" ht="12.75">
      <c r="A78" s="197" t="s">
        <v>2165</v>
      </c>
      <c r="B78" s="194">
        <v>6.5</v>
      </c>
      <c r="C78" s="194"/>
      <c r="D78" s="194"/>
      <c r="E78" s="194"/>
      <c r="F78" s="194"/>
      <c r="G78" s="194"/>
      <c r="H78" s="194">
        <f>SUM(B78:G78)</f>
        <v>6.5</v>
      </c>
      <c r="I78" s="195"/>
      <c r="J78" s="194"/>
      <c r="K78" s="194"/>
      <c r="L78" s="194"/>
      <c r="M78" s="194"/>
      <c r="N78" s="194"/>
      <c r="O78" s="194"/>
      <c r="P78" s="194"/>
      <c r="Q78" s="6"/>
    </row>
    <row r="79" spans="1:17" ht="12.75">
      <c r="A79" s="197" t="s">
        <v>2166</v>
      </c>
      <c r="B79" s="194">
        <v>6</v>
      </c>
      <c r="C79" s="194"/>
      <c r="D79" s="194"/>
      <c r="E79" s="194"/>
      <c r="F79" s="194"/>
      <c r="G79" s="194"/>
      <c r="H79" s="194">
        <f>SUM(B79:G79)</f>
        <v>6</v>
      </c>
      <c r="I79" s="195"/>
      <c r="J79" s="194" t="s">
        <v>2167</v>
      </c>
      <c r="K79" s="194">
        <v>6.5</v>
      </c>
      <c r="L79" s="194"/>
      <c r="M79" s="194"/>
      <c r="N79" s="194"/>
      <c r="O79" s="194">
        <v>-0.5</v>
      </c>
      <c r="P79" s="194"/>
      <c r="Q79" s="6">
        <f>SUM(K79:P79)</f>
        <v>6</v>
      </c>
    </row>
    <row r="80" spans="1:17" ht="12.75">
      <c r="A80" s="197" t="s">
        <v>2168</v>
      </c>
      <c r="B80" s="194">
        <v>5</v>
      </c>
      <c r="C80" s="194"/>
      <c r="D80" s="194"/>
      <c r="E80" s="194"/>
      <c r="F80" s="194"/>
      <c r="G80" s="194"/>
      <c r="H80" s="194">
        <f>SUM(B80:G80)</f>
        <v>5</v>
      </c>
      <c r="I80" s="195"/>
      <c r="J80" s="194" t="s">
        <v>2169</v>
      </c>
      <c r="K80" s="194">
        <v>5</v>
      </c>
      <c r="L80" s="194"/>
      <c r="M80" s="194"/>
      <c r="N80" s="194"/>
      <c r="O80" s="194"/>
      <c r="P80" s="194">
        <v>-1</v>
      </c>
      <c r="Q80" s="6">
        <f>SUM(K80:P80)</f>
        <v>4</v>
      </c>
    </row>
    <row r="81" spans="1:17" ht="12.75">
      <c r="A81" s="197" t="s">
        <v>2170</v>
      </c>
      <c r="B81" s="194">
        <v>6</v>
      </c>
      <c r="C81" s="194"/>
      <c r="D81" s="194"/>
      <c r="E81" s="194"/>
      <c r="F81" s="194"/>
      <c r="G81" s="194"/>
      <c r="H81" s="194">
        <f>SUM(B81:G81)</f>
        <v>6</v>
      </c>
      <c r="I81" s="195"/>
      <c r="J81" s="194" t="s">
        <v>2171</v>
      </c>
      <c r="K81" s="194">
        <v>6.5</v>
      </c>
      <c r="L81" s="194"/>
      <c r="M81" s="194"/>
      <c r="N81" s="194"/>
      <c r="O81" s="194"/>
      <c r="P81" s="194"/>
      <c r="Q81" s="6">
        <f>SUM(K81:P81)</f>
        <v>6.5</v>
      </c>
    </row>
    <row r="82" spans="1:17" ht="12.75">
      <c r="A82" s="197"/>
      <c r="B82" s="194"/>
      <c r="C82" s="194"/>
      <c r="D82" s="194"/>
      <c r="E82" s="194"/>
      <c r="F82" s="194"/>
      <c r="G82" s="194"/>
      <c r="H82" s="194"/>
      <c r="I82" s="195"/>
      <c r="J82" s="194" t="s">
        <v>2172</v>
      </c>
      <c r="K82" s="194">
        <v>6</v>
      </c>
      <c r="L82" s="194"/>
      <c r="M82" s="194"/>
      <c r="N82" s="194"/>
      <c r="O82" s="194"/>
      <c r="P82" s="194"/>
      <c r="Q82" s="6">
        <f>SUM(K82:P82)</f>
        <v>6</v>
      </c>
    </row>
    <row r="83" spans="1:17" ht="12.75">
      <c r="A83" s="197" t="s">
        <v>2173</v>
      </c>
      <c r="B83" s="194">
        <v>6.5</v>
      </c>
      <c r="C83" s="194">
        <v>3</v>
      </c>
      <c r="D83" s="194"/>
      <c r="E83" s="194"/>
      <c r="F83" s="194"/>
      <c r="G83" s="194"/>
      <c r="H83" s="194">
        <f>SUM(B83:G83)</f>
        <v>9.5</v>
      </c>
      <c r="I83" s="195"/>
      <c r="J83" s="194" t="s">
        <v>2174</v>
      </c>
      <c r="K83" s="194">
        <v>6</v>
      </c>
      <c r="L83" s="194"/>
      <c r="M83" s="194"/>
      <c r="N83" s="194"/>
      <c r="O83" s="194"/>
      <c r="P83" s="194"/>
      <c r="Q83" s="6">
        <f>SUM(K83:P83)</f>
        <v>6</v>
      </c>
    </row>
    <row r="84" spans="1:17" ht="12.75">
      <c r="A84" s="197" t="s">
        <v>2175</v>
      </c>
      <c r="B84" s="194">
        <v>7</v>
      </c>
      <c r="C84" s="194"/>
      <c r="D84" s="194"/>
      <c r="E84" s="194"/>
      <c r="F84" s="194"/>
      <c r="G84" s="194"/>
      <c r="H84" s="194">
        <f>SUM(B84:G84)</f>
        <v>7</v>
      </c>
      <c r="I84" s="195"/>
      <c r="J84" s="194"/>
      <c r="K84" s="194"/>
      <c r="L84" s="194"/>
      <c r="M84" s="194"/>
      <c r="N84" s="194"/>
      <c r="O84" s="194"/>
      <c r="P84" s="194"/>
      <c r="Q84" s="6"/>
    </row>
    <row r="85" spans="1:17" ht="12.75">
      <c r="A85" s="197" t="s">
        <v>2176</v>
      </c>
      <c r="B85" s="194">
        <v>5.5</v>
      </c>
      <c r="C85" s="194"/>
      <c r="D85" s="194"/>
      <c r="E85" s="194">
        <v>1</v>
      </c>
      <c r="F85" s="194"/>
      <c r="G85" s="194"/>
      <c r="H85" s="194">
        <f>SUM(B85:G85)</f>
        <v>6.5</v>
      </c>
      <c r="I85" s="195"/>
      <c r="J85" s="194" t="s">
        <v>2177</v>
      </c>
      <c r="K85" s="194">
        <v>5</v>
      </c>
      <c r="L85" s="194"/>
      <c r="M85" s="194"/>
      <c r="N85" s="194"/>
      <c r="O85" s="194"/>
      <c r="P85" s="194"/>
      <c r="Q85" s="6">
        <f>SUM(K85:P85)</f>
        <v>5</v>
      </c>
    </row>
    <row r="86" spans="1:17" ht="12.75">
      <c r="A86" s="197"/>
      <c r="B86" s="194"/>
      <c r="C86" s="194"/>
      <c r="D86" s="194"/>
      <c r="E86" s="194"/>
      <c r="F86" s="194"/>
      <c r="G86" s="194"/>
      <c r="H86" s="194"/>
      <c r="I86" s="195"/>
      <c r="J86" s="194"/>
      <c r="K86" s="194"/>
      <c r="L86" s="194"/>
      <c r="M86" s="194"/>
      <c r="N86" s="194"/>
      <c r="O86" s="194"/>
      <c r="P86" s="194"/>
      <c r="Q86" s="6"/>
    </row>
    <row r="87" spans="1:17" ht="12.75">
      <c r="A87" s="197" t="s">
        <v>2178</v>
      </c>
      <c r="B87" s="194"/>
      <c r="C87" s="194"/>
      <c r="D87" s="194"/>
      <c r="E87" s="194"/>
      <c r="F87" s="194"/>
      <c r="G87" s="194"/>
      <c r="H87" s="194"/>
      <c r="I87" s="195"/>
      <c r="J87" s="194" t="s">
        <v>2179</v>
      </c>
      <c r="K87" s="194"/>
      <c r="L87" s="194"/>
      <c r="M87" s="194"/>
      <c r="N87" s="194"/>
      <c r="O87" s="194"/>
      <c r="P87" s="194"/>
      <c r="Q87" s="6"/>
    </row>
    <row r="88" spans="1:17" ht="12.75">
      <c r="A88" s="197"/>
      <c r="B88" s="194"/>
      <c r="C88" s="194"/>
      <c r="D88" s="194"/>
      <c r="E88" s="194"/>
      <c r="F88" s="194"/>
      <c r="G88" s="194"/>
      <c r="H88" s="194"/>
      <c r="I88" s="195"/>
      <c r="J88" s="194"/>
      <c r="K88" s="194"/>
      <c r="L88" s="194"/>
      <c r="M88" s="194"/>
      <c r="N88" s="194"/>
      <c r="O88" s="194"/>
      <c r="P88" s="194"/>
      <c r="Q88" s="6"/>
    </row>
    <row r="89" spans="1:17" ht="12.75">
      <c r="A89" s="197" t="s">
        <v>2180</v>
      </c>
      <c r="B89" s="194">
        <v>6</v>
      </c>
      <c r="C89" s="194">
        <v>-1</v>
      </c>
      <c r="D89" s="194"/>
      <c r="E89" s="194"/>
      <c r="F89" s="194"/>
      <c r="G89" s="194"/>
      <c r="H89" s="194">
        <f>SUM(B89:G89)</f>
        <v>5</v>
      </c>
      <c r="I89" s="195"/>
      <c r="J89" s="194" t="s">
        <v>2181</v>
      </c>
      <c r="K89" s="194"/>
      <c r="L89" s="194"/>
      <c r="M89" s="194"/>
      <c r="N89" s="194"/>
      <c r="O89" s="194"/>
      <c r="P89" s="194"/>
      <c r="Q89" s="6"/>
    </row>
    <row r="90" spans="1:17" ht="12.75">
      <c r="A90" s="197"/>
      <c r="B90" s="194"/>
      <c r="C90" s="194"/>
      <c r="D90" s="194"/>
      <c r="E90" s="194"/>
      <c r="F90" s="194"/>
      <c r="G90" s="194"/>
      <c r="H90" s="194"/>
      <c r="I90" s="195"/>
      <c r="J90" s="194"/>
      <c r="K90" s="194"/>
      <c r="L90" s="194"/>
      <c r="M90" s="194"/>
      <c r="N90" s="194"/>
      <c r="O90" s="194"/>
      <c r="P90" s="194"/>
      <c r="Q90" s="6"/>
    </row>
    <row r="91" spans="1:17" ht="12.75">
      <c r="A91" s="197" t="s">
        <v>2182</v>
      </c>
      <c r="B91" s="194"/>
      <c r="C91" s="194"/>
      <c r="D91" s="194"/>
      <c r="E91" s="194"/>
      <c r="F91" s="194"/>
      <c r="G91" s="194"/>
      <c r="H91" s="194"/>
      <c r="I91" s="195"/>
      <c r="J91" s="194" t="s">
        <v>2183</v>
      </c>
      <c r="K91" s="194"/>
      <c r="L91" s="194"/>
      <c r="M91" s="194"/>
      <c r="N91" s="194"/>
      <c r="O91" s="194"/>
      <c r="P91" s="194"/>
      <c r="Q91" s="6"/>
    </row>
    <row r="92" spans="1:17" ht="12.75">
      <c r="A92" s="197" t="s">
        <v>2184</v>
      </c>
      <c r="B92" s="194"/>
      <c r="C92" s="194"/>
      <c r="D92" s="194"/>
      <c r="E92" s="194"/>
      <c r="F92" s="194"/>
      <c r="G92" s="194"/>
      <c r="H92" s="194"/>
      <c r="I92" s="195"/>
      <c r="J92" s="194" t="s">
        <v>2185</v>
      </c>
      <c r="K92" s="194"/>
      <c r="L92" s="194"/>
      <c r="M92" s="194"/>
      <c r="N92" s="194"/>
      <c r="O92" s="194"/>
      <c r="P92" s="194"/>
      <c r="Q92" s="6"/>
    </row>
    <row r="93" spans="1:17" ht="12.75">
      <c r="A93" s="197"/>
      <c r="B93" s="194"/>
      <c r="C93" s="194"/>
      <c r="D93" s="194"/>
      <c r="E93" s="194"/>
      <c r="F93" s="194"/>
      <c r="G93" s="194"/>
      <c r="H93" s="194"/>
      <c r="I93" s="195"/>
      <c r="J93" s="194"/>
      <c r="K93" s="194"/>
      <c r="L93" s="194"/>
      <c r="M93" s="194"/>
      <c r="N93" s="194"/>
      <c r="O93" s="194"/>
      <c r="P93" s="194"/>
      <c r="Q93" s="6"/>
    </row>
    <row r="94" spans="1:17" ht="12.75">
      <c r="A94" s="197" t="s">
        <v>2186</v>
      </c>
      <c r="B94" s="194"/>
      <c r="C94" s="194"/>
      <c r="D94" s="194"/>
      <c r="E94" s="194"/>
      <c r="F94" s="194"/>
      <c r="G94" s="194"/>
      <c r="H94" s="194"/>
      <c r="I94" s="195"/>
      <c r="J94" s="194" t="s">
        <v>2187</v>
      </c>
      <c r="K94" s="194"/>
      <c r="L94" s="194"/>
      <c r="M94" s="194"/>
      <c r="N94" s="194"/>
      <c r="O94" s="194"/>
      <c r="P94" s="194"/>
      <c r="Q94" s="6"/>
    </row>
    <row r="95" spans="1:17" ht="12.75">
      <c r="A95" s="197" t="s">
        <v>2188</v>
      </c>
      <c r="B95" s="194"/>
      <c r="C95" s="194"/>
      <c r="D95" s="194"/>
      <c r="E95" s="194"/>
      <c r="F95" s="194"/>
      <c r="G95" s="194"/>
      <c r="H95" s="194"/>
      <c r="I95" s="195"/>
      <c r="J95" s="194" t="s">
        <v>2189</v>
      </c>
      <c r="K95" s="194"/>
      <c r="L95" s="194"/>
      <c r="M95" s="194"/>
      <c r="N95" s="194"/>
      <c r="O95" s="194"/>
      <c r="P95" s="194"/>
      <c r="Q95" s="6"/>
    </row>
    <row r="96" spans="1:17" ht="12.75">
      <c r="A96" s="197"/>
      <c r="B96" s="194"/>
      <c r="C96" s="194"/>
      <c r="D96" s="194"/>
      <c r="E96" s="194"/>
      <c r="F96" s="194"/>
      <c r="G96" s="194"/>
      <c r="H96" s="194"/>
      <c r="I96" s="195"/>
      <c r="J96" s="194"/>
      <c r="K96" s="194"/>
      <c r="L96" s="194"/>
      <c r="M96" s="194"/>
      <c r="N96" s="194"/>
      <c r="O96" s="194"/>
      <c r="P96" s="194"/>
      <c r="Q96" s="6"/>
    </row>
    <row r="97" spans="1:17" ht="12.75">
      <c r="A97" s="197" t="s">
        <v>2190</v>
      </c>
      <c r="B97" s="194"/>
      <c r="C97" s="194"/>
      <c r="D97" s="194"/>
      <c r="E97" s="194"/>
      <c r="F97" s="194"/>
      <c r="G97" s="194"/>
      <c r="H97" s="194"/>
      <c r="I97" s="195"/>
      <c r="J97" s="194" t="s">
        <v>2191</v>
      </c>
      <c r="K97" s="194"/>
      <c r="L97" s="194"/>
      <c r="M97" s="194"/>
      <c r="N97" s="194"/>
      <c r="O97" s="194"/>
      <c r="P97" s="194"/>
      <c r="Q97" s="6"/>
    </row>
    <row r="98" spans="1:17" ht="12.75">
      <c r="A98" s="197" t="s">
        <v>2192</v>
      </c>
      <c r="B98" s="194"/>
      <c r="C98" s="194"/>
      <c r="D98" s="194"/>
      <c r="E98" s="194"/>
      <c r="F98" s="194"/>
      <c r="G98" s="194"/>
      <c r="H98" s="194"/>
      <c r="I98" s="195"/>
      <c r="J98" s="194" t="s">
        <v>2193</v>
      </c>
      <c r="K98" s="194"/>
      <c r="L98" s="194"/>
      <c r="M98" s="194"/>
      <c r="N98" s="194"/>
      <c r="O98" s="194"/>
      <c r="P98" s="194"/>
      <c r="Q98" s="6"/>
    </row>
    <row r="99" spans="1:17" ht="12.75">
      <c r="A99" s="197"/>
      <c r="B99" s="194"/>
      <c r="C99" s="194"/>
      <c r="D99" s="194"/>
      <c r="E99" s="194"/>
      <c r="F99" s="194"/>
      <c r="G99" s="194"/>
      <c r="H99" s="194"/>
      <c r="I99" s="195"/>
      <c r="J99" s="194"/>
      <c r="K99" s="194"/>
      <c r="L99" s="194"/>
      <c r="M99" s="194"/>
      <c r="N99" s="194"/>
      <c r="O99" s="194"/>
      <c r="P99" s="194"/>
      <c r="Q99" s="6"/>
    </row>
    <row r="100" spans="1:17" ht="12.75">
      <c r="A100" s="197"/>
      <c r="B100" s="194"/>
      <c r="C100" s="194"/>
      <c r="D100" s="194"/>
      <c r="E100" s="194"/>
      <c r="F100" s="194"/>
      <c r="G100" s="196" t="s">
        <v>2194</v>
      </c>
      <c r="H100" s="196">
        <f>SUM(H72:H98)</f>
        <v>68</v>
      </c>
      <c r="I100" s="195"/>
      <c r="J100" s="194"/>
      <c r="K100" s="194"/>
      <c r="L100" s="194"/>
      <c r="M100" s="194"/>
      <c r="N100" s="194"/>
      <c r="O100" s="194"/>
      <c r="P100" s="196" t="s">
        <v>2195</v>
      </c>
      <c r="Q100" s="199">
        <f>SUM(Q72:Q98)</f>
        <v>63</v>
      </c>
    </row>
    <row r="101" spans="1:17" ht="12.75">
      <c r="A101" s="200"/>
      <c r="B101" s="201"/>
      <c r="C101" s="201"/>
      <c r="D101" s="201"/>
      <c r="E101" s="201"/>
      <c r="F101" s="201"/>
      <c r="G101" s="202" t="s">
        <v>2196</v>
      </c>
      <c r="H101" s="203">
        <f>ROUNDDOWN((1+(H100-66)/3),0)</f>
        <v>1</v>
      </c>
      <c r="I101" s="204"/>
      <c r="J101" s="201"/>
      <c r="K101" s="201"/>
      <c r="L101" s="201"/>
      <c r="M101" s="201"/>
      <c r="N101" s="201"/>
      <c r="O101" s="201"/>
      <c r="P101" s="202" t="s">
        <v>2197</v>
      </c>
      <c r="Q101" s="205">
        <f>ROUNDDOWN((1+(Q100-66)/3),0)</f>
        <v>0</v>
      </c>
    </row>
  </sheetData>
  <mergeCells count="1">
    <mergeCell ref="A1:Q2"/>
  </mergeCells>
  <printOptions/>
  <pageMargins left="0.7875" right="0.7875" top="0.7875" bottom="0.7875" header="0.5" footer="0.5"/>
  <pageSetup fitToHeight="0"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101"/>
  <sheetViews>
    <sheetView workbookViewId="0" topLeftCell="A22">
      <selection activeCell="R79" sqref="R79"/>
    </sheetView>
  </sheetViews>
  <sheetFormatPr defaultColWidth="9.140625" defaultRowHeight="12.75"/>
  <cols>
    <col min="1" max="1" width="9.8515625" style="1" customWidth="1"/>
    <col min="2" max="2" width="4.421875" style="1" customWidth="1"/>
    <col min="3" max="3" width="3.00390625" style="1" customWidth="1"/>
    <col min="4" max="4" width="5.00390625" style="1" customWidth="1"/>
    <col min="5" max="5" width="5.140625" style="1" customWidth="1"/>
    <col min="6" max="7" width="4.140625" style="1" customWidth="1"/>
    <col min="8" max="8" width="4.421875" style="1" customWidth="1"/>
    <col min="9" max="9" width="9.00390625" style="1" customWidth="1"/>
    <col min="10" max="10" width="11.140625" style="1" customWidth="1"/>
    <col min="11" max="11" width="4.421875" style="1" customWidth="1"/>
    <col min="12" max="12" width="4.140625" style="1" customWidth="1"/>
    <col min="13" max="13" width="5.00390625" style="1" customWidth="1"/>
    <col min="14" max="14" width="5.140625" style="1" customWidth="1"/>
    <col min="15" max="16" width="4.140625" style="1" customWidth="1"/>
    <col min="17" max="17" width="4.421875" style="1" customWidth="1"/>
    <col min="18" max="16384" width="9.00390625" style="1" customWidth="1"/>
  </cols>
  <sheetData>
    <row r="1" spans="1:17" ht="12.75">
      <c r="A1" s="336" t="s">
        <v>2198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</row>
    <row r="2" spans="1:17" ht="12.75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</row>
    <row r="3" spans="1:17" ht="12.75">
      <c r="A3" s="189"/>
      <c r="B3" s="190"/>
      <c r="C3" s="190"/>
      <c r="D3" s="190"/>
      <c r="E3" s="190"/>
      <c r="F3" s="190"/>
      <c r="G3" s="190"/>
      <c r="H3" s="190"/>
      <c r="I3" s="191"/>
      <c r="J3" s="191"/>
      <c r="K3" s="191"/>
      <c r="L3" s="191"/>
      <c r="M3" s="191"/>
      <c r="N3" s="191"/>
      <c r="O3" s="191"/>
      <c r="P3" s="191"/>
      <c r="Q3" s="192"/>
    </row>
    <row r="4" spans="1:17" ht="12.75">
      <c r="A4" s="193" t="s">
        <v>2199</v>
      </c>
      <c r="B4" s="194" t="s">
        <v>2200</v>
      </c>
      <c r="C4" s="194" t="s">
        <v>2201</v>
      </c>
      <c r="D4" s="194" t="s">
        <v>2202</v>
      </c>
      <c r="E4" s="194" t="s">
        <v>2203</v>
      </c>
      <c r="F4" s="194" t="s">
        <v>2204</v>
      </c>
      <c r="G4" s="194" t="s">
        <v>2205</v>
      </c>
      <c r="H4" s="194" t="s">
        <v>2206</v>
      </c>
      <c r="I4" s="195"/>
      <c r="J4" s="196" t="s">
        <v>2207</v>
      </c>
      <c r="K4" s="194" t="s">
        <v>2208</v>
      </c>
      <c r="L4" s="194" t="s">
        <v>2209</v>
      </c>
      <c r="M4" s="194" t="s">
        <v>2210</v>
      </c>
      <c r="N4" s="194" t="s">
        <v>2211</v>
      </c>
      <c r="O4" s="194" t="s">
        <v>2212</v>
      </c>
      <c r="P4" s="194" t="s">
        <v>2213</v>
      </c>
      <c r="Q4" s="6" t="s">
        <v>2214</v>
      </c>
    </row>
    <row r="5" spans="1:17" ht="12.75">
      <c r="A5" s="197"/>
      <c r="B5" s="194"/>
      <c r="C5" s="194"/>
      <c r="D5" s="194"/>
      <c r="E5" s="194"/>
      <c r="F5" s="194"/>
      <c r="G5" s="194"/>
      <c r="H5" s="194"/>
      <c r="I5" s="195"/>
      <c r="J5" s="194"/>
      <c r="K5" s="194"/>
      <c r="L5" s="194"/>
      <c r="M5" s="194"/>
      <c r="N5" s="194"/>
      <c r="O5" s="194"/>
      <c r="P5" s="194"/>
      <c r="Q5" s="6"/>
    </row>
    <row r="6" spans="1:17" ht="12.75">
      <c r="A6" s="197" t="s">
        <v>2215</v>
      </c>
      <c r="B6" s="194">
        <v>6</v>
      </c>
      <c r="C6" s="194">
        <v>-1</v>
      </c>
      <c r="D6" s="194"/>
      <c r="E6" s="194"/>
      <c r="F6" s="194"/>
      <c r="G6" s="194"/>
      <c r="H6" s="194">
        <f>SUM(B6:G6)</f>
        <v>5</v>
      </c>
      <c r="I6" s="195"/>
      <c r="J6" s="194" t="s">
        <v>2216</v>
      </c>
      <c r="K6" s="194">
        <v>7</v>
      </c>
      <c r="L6" s="194"/>
      <c r="M6" s="194"/>
      <c r="N6" s="194"/>
      <c r="O6" s="194"/>
      <c r="P6" s="194"/>
      <c r="Q6" s="6">
        <f>SUM(K6:P6)</f>
        <v>7</v>
      </c>
    </row>
    <row r="7" spans="1:17" ht="12.75">
      <c r="A7" s="197"/>
      <c r="B7" s="194"/>
      <c r="C7" s="194"/>
      <c r="D7" s="194"/>
      <c r="E7" s="194"/>
      <c r="F7" s="194"/>
      <c r="G7" s="194"/>
      <c r="H7" s="194"/>
      <c r="I7" s="195"/>
      <c r="J7" s="194"/>
      <c r="K7" s="194"/>
      <c r="L7" s="194"/>
      <c r="M7" s="194"/>
      <c r="N7" s="194"/>
      <c r="O7" s="194"/>
      <c r="P7" s="194"/>
      <c r="Q7" s="6"/>
    </row>
    <row r="8" spans="1:17" ht="12.75">
      <c r="A8" s="197" t="s">
        <v>2217</v>
      </c>
      <c r="B8" s="194">
        <v>7</v>
      </c>
      <c r="C8" s="194"/>
      <c r="D8" s="194"/>
      <c r="E8" s="194"/>
      <c r="F8" s="194"/>
      <c r="G8" s="194"/>
      <c r="H8" s="194">
        <f>SUM(B8:G8)</f>
        <v>7</v>
      </c>
      <c r="I8" s="195"/>
      <c r="J8" s="194" t="s">
        <v>2218</v>
      </c>
      <c r="K8" s="194">
        <v>6</v>
      </c>
      <c r="L8" s="194"/>
      <c r="M8" s="194"/>
      <c r="N8" s="194"/>
      <c r="O8" s="194"/>
      <c r="P8" s="194"/>
      <c r="Q8" s="6">
        <f>SUM(K8:P8)</f>
        <v>6</v>
      </c>
    </row>
    <row r="9" spans="1:17" ht="12.75">
      <c r="A9" s="197" t="s">
        <v>2219</v>
      </c>
      <c r="B9" s="194">
        <v>6</v>
      </c>
      <c r="C9" s="194"/>
      <c r="D9" s="194"/>
      <c r="E9" s="194"/>
      <c r="F9" s="194">
        <v>-0.5</v>
      </c>
      <c r="G9" s="194"/>
      <c r="H9" s="194">
        <f>SUM(B9:G9)</f>
        <v>5.5</v>
      </c>
      <c r="I9" s="195"/>
      <c r="J9" s="194" t="s">
        <v>2220</v>
      </c>
      <c r="K9" s="194">
        <v>5</v>
      </c>
      <c r="L9" s="194"/>
      <c r="M9" s="194"/>
      <c r="N9" s="194"/>
      <c r="O9" s="194">
        <v>-0.5</v>
      </c>
      <c r="P9" s="194"/>
      <c r="Q9" s="6">
        <f>SUM(K9:P9)</f>
        <v>4.5</v>
      </c>
    </row>
    <row r="10" spans="1:17" ht="12.75">
      <c r="A10" s="197" t="s">
        <v>2221</v>
      </c>
      <c r="B10" s="194">
        <v>6.5</v>
      </c>
      <c r="C10" s="194"/>
      <c r="D10" s="194"/>
      <c r="E10" s="194"/>
      <c r="F10" s="194"/>
      <c r="G10" s="194"/>
      <c r="H10" s="194">
        <f>SUM(B10:G10)</f>
        <v>6.5</v>
      </c>
      <c r="I10" s="195"/>
      <c r="J10" s="194" t="s">
        <v>2222</v>
      </c>
      <c r="K10" s="194">
        <v>6</v>
      </c>
      <c r="L10" s="194"/>
      <c r="M10" s="194"/>
      <c r="N10" s="194"/>
      <c r="O10" s="194"/>
      <c r="P10" s="194"/>
      <c r="Q10" s="6">
        <f>SUM(K10:P10)</f>
        <v>6</v>
      </c>
    </row>
    <row r="11" spans="1:17" ht="12.75">
      <c r="A11" s="197"/>
      <c r="B11" s="194"/>
      <c r="C11" s="194"/>
      <c r="D11" s="194"/>
      <c r="E11" s="194"/>
      <c r="F11" s="194"/>
      <c r="G11" s="194"/>
      <c r="H11" s="194"/>
      <c r="I11" s="195"/>
      <c r="J11" s="194" t="s">
        <v>2223</v>
      </c>
      <c r="K11" s="194">
        <v>5.5</v>
      </c>
      <c r="L11" s="194"/>
      <c r="M11" s="194"/>
      <c r="N11" s="194"/>
      <c r="O11" s="194">
        <v>-0.5</v>
      </c>
      <c r="P11" s="194"/>
      <c r="Q11" s="6">
        <f>SUM(K11:P11)</f>
        <v>5</v>
      </c>
    </row>
    <row r="12" spans="1:17" ht="12.75">
      <c r="A12" s="197" t="s">
        <v>2224</v>
      </c>
      <c r="B12" s="194">
        <v>6</v>
      </c>
      <c r="C12" s="194"/>
      <c r="D12" s="194"/>
      <c r="E12" s="194"/>
      <c r="F12" s="194"/>
      <c r="G12" s="194"/>
      <c r="H12" s="194">
        <f>SUM(B12:G12)</f>
        <v>6</v>
      </c>
      <c r="I12" s="195"/>
      <c r="J12" s="194"/>
      <c r="K12" s="194"/>
      <c r="L12" s="194"/>
      <c r="M12" s="194"/>
      <c r="N12" s="194"/>
      <c r="O12" s="194"/>
      <c r="P12" s="194"/>
      <c r="Q12" s="6"/>
    </row>
    <row r="13" spans="1:17" ht="12.75">
      <c r="A13" s="197" t="s">
        <v>2225</v>
      </c>
      <c r="B13" s="194">
        <v>6</v>
      </c>
      <c r="C13" s="194"/>
      <c r="D13" s="194"/>
      <c r="E13" s="194"/>
      <c r="F13" s="194"/>
      <c r="G13" s="194"/>
      <c r="H13" s="194">
        <f>SUM(B13:G13)</f>
        <v>6</v>
      </c>
      <c r="I13" s="195"/>
      <c r="J13" s="194" t="s">
        <v>2226</v>
      </c>
      <c r="K13" s="194">
        <v>6</v>
      </c>
      <c r="L13" s="194"/>
      <c r="M13" s="194"/>
      <c r="N13" s="194"/>
      <c r="O13" s="194"/>
      <c r="P13" s="194"/>
      <c r="Q13" s="6">
        <f>SUM(K13:P13)</f>
        <v>6</v>
      </c>
    </row>
    <row r="14" spans="1:17" ht="12.75">
      <c r="A14" s="197" t="s">
        <v>2227</v>
      </c>
      <c r="B14" s="194">
        <v>5</v>
      </c>
      <c r="C14" s="194"/>
      <c r="D14" s="194"/>
      <c r="E14" s="194"/>
      <c r="F14" s="194"/>
      <c r="G14" s="194"/>
      <c r="H14" s="194">
        <f>SUM(B14:G14)</f>
        <v>5</v>
      </c>
      <c r="I14" s="195"/>
      <c r="J14" s="194" t="s">
        <v>2228</v>
      </c>
      <c r="K14" s="194">
        <v>6.5</v>
      </c>
      <c r="L14" s="194"/>
      <c r="M14" s="194"/>
      <c r="N14" s="194"/>
      <c r="O14" s="194"/>
      <c r="P14" s="194"/>
      <c r="Q14" s="6">
        <f>SUM(K14:P14)</f>
        <v>6.5</v>
      </c>
    </row>
    <row r="15" spans="1:17" ht="12.75">
      <c r="A15" s="197" t="s">
        <v>2229</v>
      </c>
      <c r="B15" s="194">
        <v>6</v>
      </c>
      <c r="C15" s="194"/>
      <c r="D15" s="194"/>
      <c r="E15" s="194"/>
      <c r="F15" s="194">
        <v>-0.5</v>
      </c>
      <c r="G15" s="194"/>
      <c r="H15" s="194">
        <f>SUM(B15:G15)</f>
        <v>5.5</v>
      </c>
      <c r="I15" s="195"/>
      <c r="J15" s="194" t="s">
        <v>2230</v>
      </c>
      <c r="K15" s="194">
        <v>5.5</v>
      </c>
      <c r="L15" s="194"/>
      <c r="M15" s="194"/>
      <c r="N15" s="194"/>
      <c r="O15" s="194">
        <v>-0.5</v>
      </c>
      <c r="P15" s="194"/>
      <c r="Q15" s="6">
        <f>SUM(K15:P15)</f>
        <v>5</v>
      </c>
    </row>
    <row r="16" spans="1:17" ht="12.75">
      <c r="A16" s="197"/>
      <c r="B16" s="194"/>
      <c r="C16" s="194"/>
      <c r="D16" s="194"/>
      <c r="E16" s="194"/>
      <c r="F16" s="194"/>
      <c r="G16" s="194"/>
      <c r="H16" s="194"/>
      <c r="I16" s="195"/>
      <c r="J16" s="194"/>
      <c r="K16" s="194"/>
      <c r="L16" s="194"/>
      <c r="M16" s="194"/>
      <c r="N16" s="194"/>
      <c r="O16" s="194"/>
      <c r="P16" s="194"/>
      <c r="Q16" s="6"/>
    </row>
    <row r="17" spans="1:17" ht="12.75">
      <c r="A17" s="197" t="s">
        <v>2231</v>
      </c>
      <c r="B17" s="194">
        <v>5.5</v>
      </c>
      <c r="C17" s="194"/>
      <c r="D17" s="194"/>
      <c r="E17" s="194"/>
      <c r="F17" s="194"/>
      <c r="G17" s="194"/>
      <c r="H17" s="194">
        <f>SUM(B17:G17)</f>
        <v>5.5</v>
      </c>
      <c r="I17" s="195"/>
      <c r="J17" s="194" t="s">
        <v>2232</v>
      </c>
      <c r="K17" s="194">
        <v>7</v>
      </c>
      <c r="L17" s="194">
        <v>6</v>
      </c>
      <c r="M17" s="194"/>
      <c r="N17" s="194"/>
      <c r="O17" s="194"/>
      <c r="P17" s="194"/>
      <c r="Q17" s="6">
        <f>SUM(K17:P17)</f>
        <v>13</v>
      </c>
    </row>
    <row r="18" spans="1:17" ht="12.75">
      <c r="A18" s="197" t="s">
        <v>2233</v>
      </c>
      <c r="B18" s="194">
        <v>6</v>
      </c>
      <c r="C18" s="194"/>
      <c r="D18" s="194"/>
      <c r="E18" s="194"/>
      <c r="F18" s="194"/>
      <c r="G18" s="194"/>
      <c r="H18" s="194">
        <f>SUM(B18:G18)</f>
        <v>6</v>
      </c>
      <c r="I18" s="195"/>
      <c r="J18" s="194" t="s">
        <v>2234</v>
      </c>
      <c r="K18" s="194">
        <v>5.5</v>
      </c>
      <c r="L18" s="194"/>
      <c r="M18" s="194"/>
      <c r="N18" s="194"/>
      <c r="O18" s="194"/>
      <c r="P18" s="194"/>
      <c r="Q18" s="6">
        <f>SUM(K18:P18)</f>
        <v>5.5</v>
      </c>
    </row>
    <row r="19" spans="1:17" ht="12.75">
      <c r="A19" s="197" t="s">
        <v>2235</v>
      </c>
      <c r="B19" s="194">
        <v>5.5</v>
      </c>
      <c r="C19" s="194"/>
      <c r="D19" s="194"/>
      <c r="E19" s="194"/>
      <c r="F19" s="194"/>
      <c r="G19" s="194"/>
      <c r="H19" s="194">
        <f>SUM(B19:G19)</f>
        <v>5.5</v>
      </c>
      <c r="I19" s="195"/>
      <c r="J19" s="194" t="s">
        <v>2236</v>
      </c>
      <c r="K19" s="194">
        <v>5</v>
      </c>
      <c r="L19" s="194"/>
      <c r="M19" s="194"/>
      <c r="N19" s="194"/>
      <c r="O19" s="194"/>
      <c r="P19" s="194"/>
      <c r="Q19" s="6">
        <f>SUM(K19:P19)</f>
        <v>5</v>
      </c>
    </row>
    <row r="20" spans="1:17" ht="12.75">
      <c r="A20" s="197"/>
      <c r="B20" s="194"/>
      <c r="C20" s="194"/>
      <c r="D20" s="194"/>
      <c r="E20" s="194"/>
      <c r="F20" s="194"/>
      <c r="G20" s="194"/>
      <c r="H20" s="194"/>
      <c r="I20" s="195"/>
      <c r="J20" s="194"/>
      <c r="K20" s="194"/>
      <c r="L20" s="194"/>
      <c r="M20" s="194"/>
      <c r="N20" s="194"/>
      <c r="O20" s="194"/>
      <c r="P20" s="194"/>
      <c r="Q20" s="6"/>
    </row>
    <row r="21" spans="1:17" ht="12.75">
      <c r="A21" s="197" t="s">
        <v>2237</v>
      </c>
      <c r="B21" s="194"/>
      <c r="C21" s="194"/>
      <c r="D21" s="194"/>
      <c r="E21" s="194"/>
      <c r="F21" s="194"/>
      <c r="G21" s="194"/>
      <c r="H21" s="194"/>
      <c r="I21" s="195"/>
      <c r="J21" s="194" t="s">
        <v>2238</v>
      </c>
      <c r="K21" s="194"/>
      <c r="L21" s="194"/>
      <c r="M21" s="194"/>
      <c r="N21" s="194"/>
      <c r="O21" s="194"/>
      <c r="P21" s="194"/>
      <c r="Q21" s="6"/>
    </row>
    <row r="22" spans="1:17" ht="12.75">
      <c r="A22" s="197"/>
      <c r="B22" s="194"/>
      <c r="C22" s="194"/>
      <c r="D22" s="194"/>
      <c r="E22" s="194"/>
      <c r="F22" s="194"/>
      <c r="G22" s="194"/>
      <c r="H22" s="194"/>
      <c r="I22" s="195"/>
      <c r="J22" s="194"/>
      <c r="K22" s="194"/>
      <c r="L22" s="194"/>
      <c r="M22" s="194"/>
      <c r="N22" s="194"/>
      <c r="O22" s="194"/>
      <c r="P22" s="194"/>
      <c r="Q22" s="6"/>
    </row>
    <row r="23" spans="1:17" ht="12.75">
      <c r="A23" s="197" t="s">
        <v>2239</v>
      </c>
      <c r="B23" s="194"/>
      <c r="C23" s="194"/>
      <c r="D23" s="194"/>
      <c r="E23" s="194"/>
      <c r="F23" s="194"/>
      <c r="G23" s="194"/>
      <c r="H23" s="194"/>
      <c r="I23" s="195"/>
      <c r="J23" s="194" t="s">
        <v>2240</v>
      </c>
      <c r="K23" s="194"/>
      <c r="L23" s="194"/>
      <c r="M23" s="194"/>
      <c r="N23" s="194"/>
      <c r="O23" s="194"/>
      <c r="P23" s="194"/>
      <c r="Q23" s="6"/>
    </row>
    <row r="24" spans="1:17" ht="12.75">
      <c r="A24" s="197"/>
      <c r="B24" s="194"/>
      <c r="C24" s="194"/>
      <c r="D24" s="194"/>
      <c r="E24" s="194"/>
      <c r="F24" s="194"/>
      <c r="G24" s="194"/>
      <c r="H24" s="194"/>
      <c r="I24" s="195"/>
      <c r="J24" s="194"/>
      <c r="K24" s="194"/>
      <c r="L24" s="194"/>
      <c r="M24" s="194"/>
      <c r="N24" s="194"/>
      <c r="O24" s="194"/>
      <c r="P24" s="194"/>
      <c r="Q24" s="6"/>
    </row>
    <row r="25" spans="1:17" ht="12.75">
      <c r="A25" s="197" t="s">
        <v>2241</v>
      </c>
      <c r="B25" s="194"/>
      <c r="C25" s="194"/>
      <c r="D25" s="194"/>
      <c r="E25" s="194"/>
      <c r="F25" s="194"/>
      <c r="G25" s="194"/>
      <c r="H25" s="194"/>
      <c r="I25" s="195"/>
      <c r="J25" s="194" t="s">
        <v>2242</v>
      </c>
      <c r="K25" s="194"/>
      <c r="L25" s="194"/>
      <c r="M25" s="194"/>
      <c r="N25" s="194"/>
      <c r="O25" s="194"/>
      <c r="P25" s="194"/>
      <c r="Q25" s="6"/>
    </row>
    <row r="26" spans="1:17" ht="12.75">
      <c r="A26" s="197" t="s">
        <v>2243</v>
      </c>
      <c r="B26" s="194"/>
      <c r="C26" s="194"/>
      <c r="D26" s="194"/>
      <c r="E26" s="194"/>
      <c r="F26" s="194"/>
      <c r="G26" s="194"/>
      <c r="H26" s="194"/>
      <c r="I26" s="195"/>
      <c r="J26" s="194" t="s">
        <v>2244</v>
      </c>
      <c r="K26" s="194"/>
      <c r="L26" s="194"/>
      <c r="M26" s="194"/>
      <c r="N26" s="194"/>
      <c r="O26" s="194"/>
      <c r="P26" s="194"/>
      <c r="Q26" s="6"/>
    </row>
    <row r="27" spans="1:17" ht="12.75">
      <c r="A27" s="197"/>
      <c r="B27" s="194"/>
      <c r="C27" s="194"/>
      <c r="D27" s="194"/>
      <c r="E27" s="194"/>
      <c r="F27" s="194"/>
      <c r="G27" s="194"/>
      <c r="H27" s="194"/>
      <c r="I27" s="195"/>
      <c r="J27" s="194"/>
      <c r="K27" s="194"/>
      <c r="L27" s="194"/>
      <c r="M27" s="194"/>
      <c r="N27" s="194"/>
      <c r="O27" s="194"/>
      <c r="P27" s="194"/>
      <c r="Q27" s="6"/>
    </row>
    <row r="28" spans="1:17" ht="12.75">
      <c r="A28" s="197" t="s">
        <v>2245</v>
      </c>
      <c r="B28" s="194"/>
      <c r="C28" s="194"/>
      <c r="D28" s="194"/>
      <c r="E28" s="194"/>
      <c r="F28" s="194"/>
      <c r="G28" s="194"/>
      <c r="H28" s="194"/>
      <c r="I28" s="195"/>
      <c r="J28" s="194" t="s">
        <v>2246</v>
      </c>
      <c r="K28" s="194"/>
      <c r="L28" s="194"/>
      <c r="M28" s="194"/>
      <c r="N28" s="194"/>
      <c r="O28" s="194"/>
      <c r="P28" s="194"/>
      <c r="Q28" s="6"/>
    </row>
    <row r="29" spans="1:17" ht="12.75">
      <c r="A29" s="197" t="s">
        <v>2247</v>
      </c>
      <c r="B29" s="194"/>
      <c r="C29" s="194"/>
      <c r="D29" s="194"/>
      <c r="E29" s="194"/>
      <c r="F29" s="194"/>
      <c r="G29" s="194"/>
      <c r="H29" s="194"/>
      <c r="I29" s="195"/>
      <c r="J29" s="194" t="s">
        <v>2248</v>
      </c>
      <c r="K29" s="194"/>
      <c r="L29" s="194"/>
      <c r="M29" s="194"/>
      <c r="N29" s="194"/>
      <c r="O29" s="194"/>
      <c r="P29" s="194"/>
      <c r="Q29" s="6"/>
    </row>
    <row r="30" spans="1:17" ht="12.75">
      <c r="A30" s="197"/>
      <c r="B30" s="194"/>
      <c r="C30" s="194"/>
      <c r="D30" s="194"/>
      <c r="E30" s="194"/>
      <c r="F30" s="194"/>
      <c r="G30" s="194"/>
      <c r="H30" s="194"/>
      <c r="I30" s="195"/>
      <c r="J30" s="194"/>
      <c r="K30" s="194"/>
      <c r="L30" s="194"/>
      <c r="M30" s="194"/>
      <c r="N30" s="194"/>
      <c r="O30" s="194"/>
      <c r="P30" s="194"/>
      <c r="Q30" s="6"/>
    </row>
    <row r="31" spans="1:17" ht="12.75">
      <c r="A31" s="197" t="s">
        <v>2249</v>
      </c>
      <c r="B31" s="194"/>
      <c r="C31" s="194"/>
      <c r="D31" s="194"/>
      <c r="E31" s="194"/>
      <c r="F31" s="194"/>
      <c r="G31" s="194"/>
      <c r="H31" s="194"/>
      <c r="I31" s="195"/>
      <c r="J31" s="194" t="s">
        <v>2250</v>
      </c>
      <c r="K31" s="194"/>
      <c r="L31" s="194"/>
      <c r="M31" s="194"/>
      <c r="N31" s="194"/>
      <c r="O31" s="194"/>
      <c r="P31" s="194"/>
      <c r="Q31" s="6"/>
    </row>
    <row r="32" spans="1:17" ht="12.75">
      <c r="A32" s="197" t="s">
        <v>2251</v>
      </c>
      <c r="B32" s="194"/>
      <c r="C32" s="194"/>
      <c r="D32" s="194"/>
      <c r="E32" s="194"/>
      <c r="F32" s="194"/>
      <c r="G32" s="194"/>
      <c r="H32" s="194"/>
      <c r="I32" s="195"/>
      <c r="J32" s="194" t="s">
        <v>2252</v>
      </c>
      <c r="K32" s="194"/>
      <c r="L32" s="194"/>
      <c r="M32" s="194"/>
      <c r="N32" s="194"/>
      <c r="O32" s="194"/>
      <c r="P32" s="194"/>
      <c r="Q32" s="6"/>
    </row>
    <row r="33" spans="1:17" ht="12.75">
      <c r="A33" s="197"/>
      <c r="B33" s="194"/>
      <c r="C33" s="194"/>
      <c r="D33" s="194"/>
      <c r="E33" s="194"/>
      <c r="F33" s="194"/>
      <c r="G33" s="194"/>
      <c r="H33" s="194"/>
      <c r="I33" s="195"/>
      <c r="J33" s="194"/>
      <c r="K33" s="194"/>
      <c r="L33" s="194"/>
      <c r="M33" s="194"/>
      <c r="N33" s="194"/>
      <c r="O33" s="194"/>
      <c r="P33" s="194"/>
      <c r="Q33" s="6"/>
    </row>
    <row r="34" spans="1:17" ht="12.75">
      <c r="A34" s="197"/>
      <c r="B34" s="194"/>
      <c r="C34" s="194"/>
      <c r="D34" s="194"/>
      <c r="E34" s="194"/>
      <c r="F34" s="194"/>
      <c r="G34" s="196" t="s">
        <v>2253</v>
      </c>
      <c r="H34" s="196">
        <f>SUM(H6:H32)</f>
        <v>63.5</v>
      </c>
      <c r="I34" s="195"/>
      <c r="J34" s="194"/>
      <c r="K34" s="194"/>
      <c r="L34" s="194"/>
      <c r="M34" s="194"/>
      <c r="N34" s="194"/>
      <c r="O34" s="194"/>
      <c r="P34" s="196" t="s">
        <v>2254</v>
      </c>
      <c r="Q34" s="199">
        <f>SUM(Q6:Q32)</f>
        <v>69.5</v>
      </c>
    </row>
    <row r="35" spans="1:17" ht="12.75">
      <c r="A35" s="200"/>
      <c r="B35" s="201"/>
      <c r="C35" s="201"/>
      <c r="D35" s="201"/>
      <c r="E35" s="201"/>
      <c r="F35" s="201"/>
      <c r="G35" s="202" t="s">
        <v>2255</v>
      </c>
      <c r="H35" s="203">
        <f>ROUNDDOWN((1+(H34-66)/3),0)</f>
        <v>0</v>
      </c>
      <c r="I35" s="204"/>
      <c r="J35" s="201"/>
      <c r="K35" s="201"/>
      <c r="L35" s="201"/>
      <c r="M35" s="201"/>
      <c r="N35" s="201"/>
      <c r="O35" s="201"/>
      <c r="P35" s="202" t="s">
        <v>2256</v>
      </c>
      <c r="Q35" s="205">
        <f>ROUNDDOWN((1+(Q34-66)/3),0)</f>
        <v>2</v>
      </c>
    </row>
    <row r="36" spans="1:17" ht="12.75">
      <c r="A36" s="189"/>
      <c r="B36" s="190"/>
      <c r="C36" s="190"/>
      <c r="D36" s="190"/>
      <c r="E36" s="190"/>
      <c r="F36" s="190"/>
      <c r="G36" s="190"/>
      <c r="H36" s="190"/>
      <c r="I36" s="191"/>
      <c r="J36" s="191"/>
      <c r="K36" s="191"/>
      <c r="L36" s="191"/>
      <c r="M36" s="191"/>
      <c r="N36" s="191"/>
      <c r="O36" s="191"/>
      <c r="P36" s="191"/>
      <c r="Q36" s="192"/>
    </row>
    <row r="37" spans="1:17" ht="12.75">
      <c r="A37" s="193" t="s">
        <v>2257</v>
      </c>
      <c r="B37" s="194" t="s">
        <v>2258</v>
      </c>
      <c r="C37" s="194" t="s">
        <v>2259</v>
      </c>
      <c r="D37" s="194" t="s">
        <v>2260</v>
      </c>
      <c r="E37" s="194" t="s">
        <v>2261</v>
      </c>
      <c r="F37" s="194" t="s">
        <v>2262</v>
      </c>
      <c r="G37" s="194" t="s">
        <v>2263</v>
      </c>
      <c r="H37" s="194" t="s">
        <v>2264</v>
      </c>
      <c r="I37" s="195"/>
      <c r="J37" s="196" t="s">
        <v>2265</v>
      </c>
      <c r="K37" s="194" t="s">
        <v>2266</v>
      </c>
      <c r="L37" s="194" t="s">
        <v>2267</v>
      </c>
      <c r="M37" s="194" t="s">
        <v>2268</v>
      </c>
      <c r="N37" s="194" t="s">
        <v>2269</v>
      </c>
      <c r="O37" s="194" t="s">
        <v>2270</v>
      </c>
      <c r="P37" s="194" t="s">
        <v>2271</v>
      </c>
      <c r="Q37" s="6" t="s">
        <v>2272</v>
      </c>
    </row>
    <row r="38" spans="1:17" ht="12.75">
      <c r="A38" s="197"/>
      <c r="B38" s="194"/>
      <c r="C38" s="194"/>
      <c r="D38" s="194"/>
      <c r="E38" s="194"/>
      <c r="F38" s="194"/>
      <c r="G38" s="194"/>
      <c r="H38" s="194"/>
      <c r="I38" s="195"/>
      <c r="J38" s="194"/>
      <c r="K38" s="194"/>
      <c r="L38" s="194"/>
      <c r="M38" s="194"/>
      <c r="N38" s="194"/>
      <c r="O38" s="194"/>
      <c r="P38" s="194"/>
      <c r="Q38" s="6"/>
    </row>
    <row r="39" spans="1:17" ht="12.75">
      <c r="A39" s="197" t="s">
        <v>2273</v>
      </c>
      <c r="B39" s="194">
        <v>6.5</v>
      </c>
      <c r="C39" s="194"/>
      <c r="D39" s="194"/>
      <c r="E39" s="194"/>
      <c r="F39" s="194"/>
      <c r="G39" s="194"/>
      <c r="H39" s="194">
        <f>SUM(B39:G39)</f>
        <v>6.5</v>
      </c>
      <c r="I39" s="195"/>
      <c r="J39" s="194" t="s">
        <v>2274</v>
      </c>
      <c r="K39" s="194">
        <v>7</v>
      </c>
      <c r="L39" s="194">
        <v>-1</v>
      </c>
      <c r="M39" s="194"/>
      <c r="N39" s="194"/>
      <c r="O39" s="194"/>
      <c r="P39" s="194"/>
      <c r="Q39" s="6">
        <f>SUM(K39:P39)</f>
        <v>6</v>
      </c>
    </row>
    <row r="40" spans="1:17" ht="12.75">
      <c r="A40" s="197"/>
      <c r="B40" s="194"/>
      <c r="C40" s="194"/>
      <c r="D40" s="194"/>
      <c r="E40" s="194"/>
      <c r="F40" s="194"/>
      <c r="G40" s="194"/>
      <c r="H40" s="194"/>
      <c r="I40" s="195"/>
      <c r="J40" s="194"/>
      <c r="K40" s="194"/>
      <c r="L40" s="194"/>
      <c r="M40" s="194"/>
      <c r="N40" s="194"/>
      <c r="O40" s="194"/>
      <c r="P40" s="194"/>
      <c r="Q40" s="6"/>
    </row>
    <row r="41" spans="1:17" ht="12.75">
      <c r="A41" s="197" t="s">
        <v>2275</v>
      </c>
      <c r="B41" s="194">
        <v>6</v>
      </c>
      <c r="C41" s="194"/>
      <c r="D41" s="194"/>
      <c r="E41" s="194"/>
      <c r="F41" s="194">
        <v>-0.5</v>
      </c>
      <c r="G41" s="194"/>
      <c r="H41" s="194">
        <f>SUM(B41:G41)</f>
        <v>5.5</v>
      </c>
      <c r="I41" s="195"/>
      <c r="J41" s="194" t="s">
        <v>2276</v>
      </c>
      <c r="K41" s="194">
        <v>6</v>
      </c>
      <c r="L41" s="194"/>
      <c r="M41" s="194"/>
      <c r="N41" s="194"/>
      <c r="O41" s="194"/>
      <c r="P41" s="194"/>
      <c r="Q41" s="6">
        <f>SUM(K41:P41)</f>
        <v>6</v>
      </c>
    </row>
    <row r="42" spans="1:17" ht="12.75">
      <c r="A42" s="197" t="s">
        <v>2277</v>
      </c>
      <c r="B42" s="194">
        <v>5.5</v>
      </c>
      <c r="C42" s="194"/>
      <c r="D42" s="194"/>
      <c r="E42" s="194"/>
      <c r="F42" s="194"/>
      <c r="G42" s="194"/>
      <c r="H42" s="194">
        <f>SUM(B42:G42)</f>
        <v>5.5</v>
      </c>
      <c r="I42" s="195"/>
      <c r="J42" s="198" t="s">
        <v>2278</v>
      </c>
      <c r="K42" s="194"/>
      <c r="L42" s="194"/>
      <c r="M42" s="194"/>
      <c r="N42" s="194"/>
      <c r="O42" s="194"/>
      <c r="P42" s="194"/>
      <c r="Q42" s="6"/>
    </row>
    <row r="43" spans="1:17" ht="12.75">
      <c r="A43" s="207" t="s">
        <v>2279</v>
      </c>
      <c r="B43" s="194"/>
      <c r="C43" s="194"/>
      <c r="D43" s="194"/>
      <c r="E43" s="194"/>
      <c r="F43" s="194"/>
      <c r="G43" s="194"/>
      <c r="H43" s="194"/>
      <c r="I43" s="195"/>
      <c r="J43" s="194" t="s">
        <v>2280</v>
      </c>
      <c r="K43" s="194">
        <v>6</v>
      </c>
      <c r="L43" s="194"/>
      <c r="M43" s="194"/>
      <c r="N43" s="194"/>
      <c r="O43" s="194"/>
      <c r="P43" s="194"/>
      <c r="Q43" s="6">
        <f>SUM(K43:P43)</f>
        <v>6</v>
      </c>
    </row>
    <row r="44" spans="1:17" ht="12.75">
      <c r="A44" s="197"/>
      <c r="B44" s="194"/>
      <c r="C44" s="194"/>
      <c r="D44" s="194"/>
      <c r="E44" s="194"/>
      <c r="F44" s="194"/>
      <c r="G44" s="194"/>
      <c r="H44" s="194"/>
      <c r="I44" s="195"/>
      <c r="J44" s="194"/>
      <c r="K44" s="194"/>
      <c r="L44" s="194"/>
      <c r="M44" s="194"/>
      <c r="N44" s="194"/>
      <c r="O44" s="194"/>
      <c r="P44" s="194"/>
      <c r="Q44" s="6"/>
    </row>
    <row r="45" spans="1:17" ht="12.75">
      <c r="A45" s="197" t="s">
        <v>2281</v>
      </c>
      <c r="B45" s="194">
        <v>5.5</v>
      </c>
      <c r="C45" s="194"/>
      <c r="D45" s="194"/>
      <c r="E45" s="194"/>
      <c r="F45" s="194"/>
      <c r="G45" s="194"/>
      <c r="H45" s="194">
        <f>SUM(B45:G45)</f>
        <v>5.5</v>
      </c>
      <c r="I45" s="195"/>
      <c r="J45" s="194" t="s">
        <v>2282</v>
      </c>
      <c r="K45" s="194">
        <v>7.5</v>
      </c>
      <c r="L45" s="194">
        <v>3</v>
      </c>
      <c r="M45" s="194"/>
      <c r="N45" s="194"/>
      <c r="O45" s="194"/>
      <c r="P45" s="194"/>
      <c r="Q45" s="6">
        <f>SUM(K45:P45)</f>
        <v>10.5</v>
      </c>
    </row>
    <row r="46" spans="1:17" ht="12.75">
      <c r="A46" s="197" t="s">
        <v>2283</v>
      </c>
      <c r="B46" s="194">
        <v>6</v>
      </c>
      <c r="C46" s="194"/>
      <c r="D46" s="194"/>
      <c r="E46" s="194"/>
      <c r="F46" s="194"/>
      <c r="G46" s="194"/>
      <c r="H46" s="194">
        <f>SUM(B46:G46)</f>
        <v>6</v>
      </c>
      <c r="I46" s="195"/>
      <c r="J46" s="194" t="s">
        <v>2284</v>
      </c>
      <c r="K46" s="194">
        <v>6.5</v>
      </c>
      <c r="L46" s="194"/>
      <c r="M46" s="194"/>
      <c r="N46" s="194"/>
      <c r="O46" s="194"/>
      <c r="P46" s="194"/>
      <c r="Q46" s="6">
        <f>SUM(K46:P46)</f>
        <v>6.5</v>
      </c>
    </row>
    <row r="47" spans="1:17" ht="12.75">
      <c r="A47" s="197" t="s">
        <v>2285</v>
      </c>
      <c r="B47" s="194">
        <v>6</v>
      </c>
      <c r="C47" s="194"/>
      <c r="D47" s="194"/>
      <c r="E47" s="194"/>
      <c r="F47" s="194"/>
      <c r="G47" s="194"/>
      <c r="H47" s="194">
        <f>SUM(B47:G47)</f>
        <v>6</v>
      </c>
      <c r="I47" s="195"/>
      <c r="J47" s="194" t="s">
        <v>2286</v>
      </c>
      <c r="K47" s="194">
        <v>5</v>
      </c>
      <c r="L47" s="194"/>
      <c r="M47" s="194"/>
      <c r="N47" s="194"/>
      <c r="O47" s="194">
        <v>-0.5</v>
      </c>
      <c r="P47" s="194"/>
      <c r="Q47" s="6">
        <f>SUM(K47:P47)</f>
        <v>4.5</v>
      </c>
    </row>
    <row r="48" spans="1:17" ht="12.75">
      <c r="A48" s="197" t="s">
        <v>2287</v>
      </c>
      <c r="B48" s="194">
        <v>5</v>
      </c>
      <c r="C48" s="194"/>
      <c r="D48" s="194"/>
      <c r="E48" s="194"/>
      <c r="F48" s="194"/>
      <c r="G48" s="194"/>
      <c r="H48" s="194">
        <f>SUM(B48:G48)</f>
        <v>5</v>
      </c>
      <c r="I48" s="195"/>
      <c r="J48" s="194" t="s">
        <v>2288</v>
      </c>
      <c r="K48" s="194">
        <v>5</v>
      </c>
      <c r="L48" s="194"/>
      <c r="M48" s="194"/>
      <c r="N48" s="194"/>
      <c r="O48" s="194"/>
      <c r="P48" s="194"/>
      <c r="Q48" s="6">
        <f>SUM(K48:P48)</f>
        <v>5</v>
      </c>
    </row>
    <row r="49" spans="1:17" ht="12.75">
      <c r="A49" s="197"/>
      <c r="B49" s="194"/>
      <c r="C49" s="194"/>
      <c r="D49" s="194"/>
      <c r="E49" s="194"/>
      <c r="F49" s="194"/>
      <c r="G49" s="194"/>
      <c r="H49" s="194"/>
      <c r="I49" s="195"/>
      <c r="J49" s="194"/>
      <c r="K49" s="194"/>
      <c r="L49" s="194"/>
      <c r="M49" s="194"/>
      <c r="N49" s="194"/>
      <c r="O49" s="194"/>
      <c r="P49" s="194"/>
      <c r="Q49" s="6"/>
    </row>
    <row r="50" spans="1:17" ht="12.75">
      <c r="A50" s="207" t="s">
        <v>2289</v>
      </c>
      <c r="B50" s="194"/>
      <c r="C50" s="194"/>
      <c r="D50" s="194"/>
      <c r="E50" s="194"/>
      <c r="F50" s="194"/>
      <c r="G50" s="194"/>
      <c r="H50" s="194"/>
      <c r="I50" s="195"/>
      <c r="J50" s="194" t="s">
        <v>2290</v>
      </c>
      <c r="K50" s="194">
        <v>7</v>
      </c>
      <c r="L50" s="194">
        <v>3</v>
      </c>
      <c r="M50" s="194"/>
      <c r="N50" s="194"/>
      <c r="O50" s="194">
        <v>-0.5</v>
      </c>
      <c r="P50" s="194"/>
      <c r="Q50" s="6">
        <f>SUM(K50:P50)</f>
        <v>9.5</v>
      </c>
    </row>
    <row r="51" spans="1:17" ht="12.75">
      <c r="A51" s="207" t="s">
        <v>2291</v>
      </c>
      <c r="B51" s="194"/>
      <c r="C51" s="194"/>
      <c r="D51" s="194"/>
      <c r="E51" s="194"/>
      <c r="F51" s="194"/>
      <c r="G51" s="194"/>
      <c r="H51" s="194"/>
      <c r="I51" s="195"/>
      <c r="J51" s="194" t="s">
        <v>2292</v>
      </c>
      <c r="K51" s="194">
        <v>6</v>
      </c>
      <c r="L51" s="194"/>
      <c r="M51" s="194"/>
      <c r="N51" s="194"/>
      <c r="O51" s="194"/>
      <c r="P51" s="194"/>
      <c r="Q51" s="6">
        <f>SUM(K51:P51)</f>
        <v>6</v>
      </c>
    </row>
    <row r="52" spans="1:17" ht="12.75">
      <c r="A52" s="197" t="s">
        <v>2293</v>
      </c>
      <c r="B52" s="194">
        <v>5</v>
      </c>
      <c r="C52" s="194"/>
      <c r="D52" s="194"/>
      <c r="E52" s="194"/>
      <c r="F52" s="194"/>
      <c r="G52" s="194"/>
      <c r="H52" s="194">
        <f>SUM(B52:G52)</f>
        <v>5</v>
      </c>
      <c r="I52" s="195"/>
      <c r="J52" s="194" t="s">
        <v>2294</v>
      </c>
      <c r="K52" s="194">
        <v>6.5</v>
      </c>
      <c r="L52" s="194">
        <v>3</v>
      </c>
      <c r="M52" s="194"/>
      <c r="N52" s="194"/>
      <c r="O52" s="194"/>
      <c r="P52" s="194"/>
      <c r="Q52" s="6">
        <f>SUM(K52:P52)</f>
        <v>9.5</v>
      </c>
    </row>
    <row r="53" spans="1:17" ht="12.75">
      <c r="A53" s="197"/>
      <c r="B53" s="194"/>
      <c r="C53" s="194"/>
      <c r="D53" s="194"/>
      <c r="E53" s="194"/>
      <c r="F53" s="194"/>
      <c r="G53" s="194"/>
      <c r="H53" s="194"/>
      <c r="I53" s="195"/>
      <c r="J53" s="194"/>
      <c r="K53" s="194"/>
      <c r="L53" s="194"/>
      <c r="M53" s="194"/>
      <c r="N53" s="194"/>
      <c r="O53" s="194"/>
      <c r="P53" s="194"/>
      <c r="Q53" s="6"/>
    </row>
    <row r="54" spans="1:17" ht="12.75">
      <c r="A54" s="197" t="s">
        <v>2295</v>
      </c>
      <c r="B54" s="194"/>
      <c r="C54" s="194"/>
      <c r="D54" s="194"/>
      <c r="E54" s="194"/>
      <c r="F54" s="194"/>
      <c r="G54" s="194"/>
      <c r="H54" s="194"/>
      <c r="I54" s="195"/>
      <c r="J54" s="194" t="s">
        <v>2296</v>
      </c>
      <c r="K54" s="194"/>
      <c r="L54" s="194"/>
      <c r="M54" s="194"/>
      <c r="N54" s="194"/>
      <c r="O54" s="194"/>
      <c r="P54" s="194"/>
      <c r="Q54" s="6"/>
    </row>
    <row r="55" spans="1:17" ht="12.75">
      <c r="A55" s="197"/>
      <c r="B55" s="194"/>
      <c r="C55" s="194"/>
      <c r="D55" s="194"/>
      <c r="E55" s="194"/>
      <c r="F55" s="194"/>
      <c r="G55" s="194"/>
      <c r="H55" s="194"/>
      <c r="I55" s="195"/>
      <c r="J55" s="194"/>
      <c r="K55" s="194"/>
      <c r="L55" s="194"/>
      <c r="M55" s="194"/>
      <c r="N55" s="194"/>
      <c r="O55" s="194"/>
      <c r="P55" s="194"/>
      <c r="Q55" s="6"/>
    </row>
    <row r="56" spans="1:17" ht="12.75">
      <c r="A56" s="197" t="s">
        <v>2297</v>
      </c>
      <c r="B56" s="194"/>
      <c r="C56" s="194"/>
      <c r="D56" s="194"/>
      <c r="E56" s="194"/>
      <c r="F56" s="194"/>
      <c r="G56" s="194"/>
      <c r="H56" s="194"/>
      <c r="I56" s="195"/>
      <c r="J56" s="194" t="s">
        <v>2298</v>
      </c>
      <c r="K56" s="194"/>
      <c r="L56" s="194"/>
      <c r="M56" s="194"/>
      <c r="N56" s="194"/>
      <c r="O56" s="194"/>
      <c r="P56" s="194"/>
      <c r="Q56" s="6"/>
    </row>
    <row r="57" spans="1:17" ht="12.75">
      <c r="A57" s="197"/>
      <c r="B57" s="194"/>
      <c r="C57" s="194"/>
      <c r="D57" s="194"/>
      <c r="E57" s="194"/>
      <c r="F57" s="194"/>
      <c r="G57" s="194"/>
      <c r="H57" s="194"/>
      <c r="I57" s="195"/>
      <c r="J57" s="194"/>
      <c r="K57" s="194"/>
      <c r="L57" s="194"/>
      <c r="M57" s="194"/>
      <c r="N57" s="194"/>
      <c r="O57" s="194"/>
      <c r="P57" s="194"/>
      <c r="Q57" s="6"/>
    </row>
    <row r="58" spans="1:17" ht="12.75">
      <c r="A58" s="207" t="s">
        <v>2299</v>
      </c>
      <c r="B58" s="194"/>
      <c r="C58" s="194"/>
      <c r="D58" s="194"/>
      <c r="E58" s="194"/>
      <c r="F58" s="194"/>
      <c r="G58" s="194"/>
      <c r="H58" s="194"/>
      <c r="I58" s="195"/>
      <c r="J58" s="194" t="s">
        <v>2300</v>
      </c>
      <c r="K58" s="194">
        <v>6.5</v>
      </c>
      <c r="L58" s="194"/>
      <c r="M58" s="194"/>
      <c r="N58" s="194"/>
      <c r="O58" s="194"/>
      <c r="P58" s="194"/>
      <c r="Q58" s="6">
        <f>SUM(K58:P58)</f>
        <v>6.5</v>
      </c>
    </row>
    <row r="59" spans="1:17" ht="12.75">
      <c r="A59" s="197" t="s">
        <v>2301</v>
      </c>
      <c r="B59" s="194">
        <v>5.5</v>
      </c>
      <c r="C59" s="194"/>
      <c r="D59" s="194"/>
      <c r="E59" s="194"/>
      <c r="F59" s="194"/>
      <c r="G59" s="194"/>
      <c r="H59" s="194">
        <f>SUM(B59:G59)</f>
        <v>5.5</v>
      </c>
      <c r="I59" s="195"/>
      <c r="J59" s="194" t="s">
        <v>2302</v>
      </c>
      <c r="K59" s="194"/>
      <c r="L59" s="194"/>
      <c r="M59" s="194"/>
      <c r="N59" s="194"/>
      <c r="O59" s="194"/>
      <c r="P59" s="194"/>
      <c r="Q59" s="6"/>
    </row>
    <row r="60" spans="1:17" ht="12.75">
      <c r="A60" s="197"/>
      <c r="B60" s="194"/>
      <c r="C60" s="194"/>
      <c r="D60" s="194"/>
      <c r="E60" s="194"/>
      <c r="F60" s="194"/>
      <c r="G60" s="194"/>
      <c r="H60" s="194"/>
      <c r="I60" s="195"/>
      <c r="J60" s="194"/>
      <c r="K60" s="194"/>
      <c r="L60" s="194"/>
      <c r="M60" s="194"/>
      <c r="N60" s="194"/>
      <c r="O60" s="194"/>
      <c r="P60" s="194"/>
      <c r="Q60" s="6"/>
    </row>
    <row r="61" spans="1:17" ht="12.75">
      <c r="A61" s="197" t="s">
        <v>2303</v>
      </c>
      <c r="B61" s="194"/>
      <c r="C61" s="194"/>
      <c r="D61" s="194"/>
      <c r="E61" s="194"/>
      <c r="F61" s="194"/>
      <c r="G61" s="194"/>
      <c r="H61" s="194"/>
      <c r="I61" s="195"/>
      <c r="J61" s="194" t="s">
        <v>2304</v>
      </c>
      <c r="K61" s="194"/>
      <c r="L61" s="194"/>
      <c r="M61" s="194"/>
      <c r="N61" s="194"/>
      <c r="O61" s="194"/>
      <c r="P61" s="194"/>
      <c r="Q61" s="6"/>
    </row>
    <row r="62" spans="1:17" ht="12.75">
      <c r="A62" s="197" t="s">
        <v>2305</v>
      </c>
      <c r="B62" s="194"/>
      <c r="C62" s="194"/>
      <c r="D62" s="194"/>
      <c r="E62" s="194"/>
      <c r="F62" s="194"/>
      <c r="G62" s="194"/>
      <c r="H62" s="194"/>
      <c r="I62" s="195"/>
      <c r="J62" s="194" t="s">
        <v>2306</v>
      </c>
      <c r="K62" s="194"/>
      <c r="L62" s="194"/>
      <c r="M62" s="194"/>
      <c r="N62" s="194"/>
      <c r="O62" s="194"/>
      <c r="P62" s="194"/>
      <c r="Q62" s="6"/>
    </row>
    <row r="63" spans="1:17" ht="12.75">
      <c r="A63" s="197"/>
      <c r="B63" s="194"/>
      <c r="C63" s="194"/>
      <c r="D63" s="194"/>
      <c r="E63" s="194"/>
      <c r="F63" s="194"/>
      <c r="G63" s="194"/>
      <c r="H63" s="194"/>
      <c r="I63" s="195"/>
      <c r="J63" s="194"/>
      <c r="K63" s="194"/>
      <c r="L63" s="194"/>
      <c r="M63" s="194"/>
      <c r="N63" s="194"/>
      <c r="O63" s="194"/>
      <c r="P63" s="194"/>
      <c r="Q63" s="6"/>
    </row>
    <row r="64" spans="1:17" ht="12.75">
      <c r="A64" s="197" t="s">
        <v>2307</v>
      </c>
      <c r="B64" s="194">
        <v>5</v>
      </c>
      <c r="C64" s="194"/>
      <c r="D64" s="194"/>
      <c r="E64" s="194"/>
      <c r="F64" s="194"/>
      <c r="G64" s="194"/>
      <c r="H64" s="194">
        <f>SUM(B64:G64)</f>
        <v>5</v>
      </c>
      <c r="I64" s="195"/>
      <c r="J64" s="194" t="s">
        <v>2308</v>
      </c>
      <c r="K64" s="194"/>
      <c r="L64" s="194"/>
      <c r="M64" s="194"/>
      <c r="N64" s="194"/>
      <c r="O64" s="194"/>
      <c r="P64" s="194"/>
      <c r="Q64" s="6"/>
    </row>
    <row r="65" spans="1:17" ht="12.75">
      <c r="A65" s="197" t="s">
        <v>2309</v>
      </c>
      <c r="B65" s="194">
        <v>5</v>
      </c>
      <c r="C65" s="194"/>
      <c r="D65" s="194"/>
      <c r="E65" s="194"/>
      <c r="F65" s="194"/>
      <c r="G65" s="194"/>
      <c r="H65" s="194">
        <f>SUM(B65:G65)</f>
        <v>5</v>
      </c>
      <c r="I65" s="195"/>
      <c r="J65" s="194" t="s">
        <v>2310</v>
      </c>
      <c r="K65" s="194"/>
      <c r="L65" s="194"/>
      <c r="M65" s="194"/>
      <c r="N65" s="194"/>
      <c r="O65" s="194"/>
      <c r="P65" s="194"/>
      <c r="Q65" s="6"/>
    </row>
    <row r="66" spans="1:17" ht="12.75">
      <c r="A66" s="197"/>
      <c r="B66" s="194"/>
      <c r="C66" s="194"/>
      <c r="D66" s="194"/>
      <c r="E66" s="194"/>
      <c r="F66" s="194"/>
      <c r="G66" s="194"/>
      <c r="H66" s="194"/>
      <c r="I66" s="195"/>
      <c r="J66" s="194"/>
      <c r="K66" s="194"/>
      <c r="L66" s="194"/>
      <c r="M66" s="194"/>
      <c r="N66" s="194"/>
      <c r="O66" s="194"/>
      <c r="P66" s="194"/>
      <c r="Q66" s="6"/>
    </row>
    <row r="67" spans="1:17" ht="12.75">
      <c r="A67" s="197"/>
      <c r="B67" s="194"/>
      <c r="C67" s="194"/>
      <c r="D67" s="194"/>
      <c r="E67" s="194"/>
      <c r="F67" s="194"/>
      <c r="G67" s="196" t="s">
        <v>2311</v>
      </c>
      <c r="H67" s="196">
        <f>SUM(H39:H65)</f>
        <v>60.5</v>
      </c>
      <c r="I67" s="195"/>
      <c r="J67" s="194"/>
      <c r="K67" s="194"/>
      <c r="L67" s="194"/>
      <c r="M67" s="194"/>
      <c r="N67" s="194"/>
      <c r="O67" s="194"/>
      <c r="P67" s="196" t="s">
        <v>2312</v>
      </c>
      <c r="Q67" s="199">
        <f>SUM(Q39:Q65)</f>
        <v>76</v>
      </c>
    </row>
    <row r="68" spans="1:17" ht="12.75">
      <c r="A68" s="200"/>
      <c r="B68" s="201"/>
      <c r="C68" s="201"/>
      <c r="D68" s="201"/>
      <c r="E68" s="201"/>
      <c r="F68" s="201"/>
      <c r="G68" s="202" t="s">
        <v>2313</v>
      </c>
      <c r="H68" s="203">
        <f>ROUNDDOWN((1+(H67-66)/3),0)</f>
        <v>0</v>
      </c>
      <c r="I68" s="204"/>
      <c r="J68" s="201"/>
      <c r="K68" s="201"/>
      <c r="L68" s="201"/>
      <c r="M68" s="201"/>
      <c r="N68" s="201"/>
      <c r="O68" s="201"/>
      <c r="P68" s="202" t="s">
        <v>2314</v>
      </c>
      <c r="Q68" s="205">
        <f>ROUNDDOWN((1+(Q67-66)/3),0)</f>
        <v>4</v>
      </c>
    </row>
    <row r="69" spans="1:17" ht="12.75">
      <c r="A69" s="189"/>
      <c r="B69" s="190"/>
      <c r="C69" s="190"/>
      <c r="D69" s="190"/>
      <c r="E69" s="190"/>
      <c r="F69" s="190"/>
      <c r="G69" s="190"/>
      <c r="H69" s="190"/>
      <c r="I69" s="191"/>
      <c r="J69" s="191"/>
      <c r="K69" s="191"/>
      <c r="L69" s="191"/>
      <c r="M69" s="191"/>
      <c r="N69" s="191"/>
      <c r="O69" s="191"/>
      <c r="P69" s="191"/>
      <c r="Q69" s="192"/>
    </row>
    <row r="70" spans="1:17" ht="12.75">
      <c r="A70" s="193" t="s">
        <v>2315</v>
      </c>
      <c r="B70" s="194" t="s">
        <v>2316</v>
      </c>
      <c r="C70" s="194" t="s">
        <v>2317</v>
      </c>
      <c r="D70" s="194" t="s">
        <v>2318</v>
      </c>
      <c r="E70" s="194" t="s">
        <v>2319</v>
      </c>
      <c r="F70" s="194" t="s">
        <v>2320</v>
      </c>
      <c r="G70" s="194" t="s">
        <v>2321</v>
      </c>
      <c r="H70" s="194" t="s">
        <v>2322</v>
      </c>
      <c r="I70" s="195"/>
      <c r="J70" s="196" t="s">
        <v>2323</v>
      </c>
      <c r="K70" s="194" t="s">
        <v>2324</v>
      </c>
      <c r="L70" s="194" t="s">
        <v>2325</v>
      </c>
      <c r="M70" s="194" t="s">
        <v>2326</v>
      </c>
      <c r="N70" s="194" t="s">
        <v>2327</v>
      </c>
      <c r="O70" s="194" t="s">
        <v>2328</v>
      </c>
      <c r="P70" s="194" t="s">
        <v>2329</v>
      </c>
      <c r="Q70" s="6" t="s">
        <v>2330</v>
      </c>
    </row>
    <row r="71" spans="1:17" ht="12.75">
      <c r="A71" s="197"/>
      <c r="B71" s="194"/>
      <c r="C71" s="194"/>
      <c r="D71" s="194"/>
      <c r="E71" s="194"/>
      <c r="F71" s="194"/>
      <c r="G71" s="194"/>
      <c r="H71" s="194"/>
      <c r="I71" s="195"/>
      <c r="J71" s="194"/>
      <c r="K71" s="194"/>
      <c r="L71" s="194"/>
      <c r="M71" s="194"/>
      <c r="N71" s="194"/>
      <c r="O71" s="194"/>
      <c r="P71" s="194"/>
      <c r="Q71" s="6"/>
    </row>
    <row r="72" spans="1:17" ht="12.75">
      <c r="A72" s="197" t="s">
        <v>2331</v>
      </c>
      <c r="B72" s="194">
        <v>6</v>
      </c>
      <c r="C72" s="194">
        <v>-3</v>
      </c>
      <c r="D72" s="194"/>
      <c r="E72" s="194"/>
      <c r="F72" s="194"/>
      <c r="G72" s="194"/>
      <c r="H72" s="194">
        <f>SUM(B72:G72)</f>
        <v>3</v>
      </c>
      <c r="I72" s="195"/>
      <c r="J72" s="194" t="s">
        <v>2332</v>
      </c>
      <c r="K72" s="194">
        <v>5.5</v>
      </c>
      <c r="L72" s="194">
        <v>-1</v>
      </c>
      <c r="M72" s="194"/>
      <c r="N72" s="194"/>
      <c r="O72" s="194"/>
      <c r="P72" s="194"/>
      <c r="Q72" s="6">
        <f>SUM(K72:P72)</f>
        <v>4.5</v>
      </c>
    </row>
    <row r="73" spans="1:17" ht="12.75">
      <c r="A73" s="197"/>
      <c r="B73" s="194"/>
      <c r="C73" s="194"/>
      <c r="D73" s="194"/>
      <c r="E73" s="194"/>
      <c r="F73" s="194"/>
      <c r="G73" s="194"/>
      <c r="H73" s="194"/>
      <c r="I73" s="195"/>
      <c r="J73" s="194"/>
      <c r="K73" s="194"/>
      <c r="L73" s="194"/>
      <c r="M73" s="194"/>
      <c r="N73" s="194"/>
      <c r="O73" s="194"/>
      <c r="P73" s="194"/>
      <c r="Q73" s="6"/>
    </row>
    <row r="74" spans="1:17" ht="12.75">
      <c r="A74" s="197" t="s">
        <v>2333</v>
      </c>
      <c r="B74" s="194">
        <v>6</v>
      </c>
      <c r="C74" s="194"/>
      <c r="D74" s="194"/>
      <c r="E74" s="194"/>
      <c r="F74" s="194"/>
      <c r="G74" s="194"/>
      <c r="H74" s="194">
        <f>SUM(B74:G74)</f>
        <v>6</v>
      </c>
      <c r="I74" s="195"/>
      <c r="J74" s="194" t="s">
        <v>2334</v>
      </c>
      <c r="K74" s="194">
        <v>6</v>
      </c>
      <c r="L74" s="194"/>
      <c r="M74" s="194"/>
      <c r="N74" s="194"/>
      <c r="O74" s="194"/>
      <c r="P74" s="194"/>
      <c r="Q74" s="6">
        <f>SUM(K74:P74)</f>
        <v>6</v>
      </c>
    </row>
    <row r="75" spans="1:17" ht="12.75">
      <c r="A75" s="197" t="s">
        <v>2335</v>
      </c>
      <c r="B75" s="194">
        <v>6.5</v>
      </c>
      <c r="C75" s="194"/>
      <c r="D75" s="194"/>
      <c r="E75" s="194"/>
      <c r="F75" s="194"/>
      <c r="G75" s="194"/>
      <c r="H75" s="194">
        <f>SUM(B75:G75)</f>
        <v>6.5</v>
      </c>
      <c r="I75" s="195"/>
      <c r="J75" s="194" t="s">
        <v>2336</v>
      </c>
      <c r="K75" s="194">
        <v>6</v>
      </c>
      <c r="L75" s="194"/>
      <c r="M75" s="194"/>
      <c r="N75" s="194"/>
      <c r="O75" s="194"/>
      <c r="P75" s="194"/>
      <c r="Q75" s="6">
        <f>SUM(K75:P75)</f>
        <v>6</v>
      </c>
    </row>
    <row r="76" spans="1:17" ht="12.75">
      <c r="A76" s="197" t="s">
        <v>2337</v>
      </c>
      <c r="B76" s="194">
        <v>6</v>
      </c>
      <c r="C76" s="194"/>
      <c r="D76" s="194"/>
      <c r="E76" s="194">
        <v>1</v>
      </c>
      <c r="F76" s="194"/>
      <c r="G76" s="194"/>
      <c r="H76" s="194">
        <f>SUM(B76:G76)</f>
        <v>7</v>
      </c>
      <c r="I76" s="195"/>
      <c r="J76" s="198" t="s">
        <v>2338</v>
      </c>
      <c r="K76" s="194"/>
      <c r="L76" s="194"/>
      <c r="M76" s="194"/>
      <c r="N76" s="194"/>
      <c r="O76" s="194"/>
      <c r="P76" s="194"/>
      <c r="Q76" s="6"/>
    </row>
    <row r="77" spans="1:17" ht="12.75">
      <c r="A77" s="197"/>
      <c r="B77" s="194"/>
      <c r="C77" s="194"/>
      <c r="D77" s="194"/>
      <c r="E77" s="194"/>
      <c r="F77" s="194"/>
      <c r="G77" s="194"/>
      <c r="H77" s="194"/>
      <c r="I77" s="195"/>
      <c r="J77" s="194"/>
      <c r="K77" s="194"/>
      <c r="L77" s="194"/>
      <c r="M77" s="194"/>
      <c r="N77" s="194"/>
      <c r="O77" s="194"/>
      <c r="P77" s="194"/>
      <c r="Q77" s="6"/>
    </row>
    <row r="78" spans="1:17" ht="12.75">
      <c r="A78" s="197" t="s">
        <v>2339</v>
      </c>
      <c r="B78" s="194">
        <v>6</v>
      </c>
      <c r="C78" s="194"/>
      <c r="D78" s="194"/>
      <c r="E78" s="194"/>
      <c r="F78" s="194"/>
      <c r="G78" s="194"/>
      <c r="H78" s="194">
        <f>SUM(B78:G78)</f>
        <v>6</v>
      </c>
      <c r="I78" s="195"/>
      <c r="J78" s="194" t="s">
        <v>2340</v>
      </c>
      <c r="K78" s="194">
        <v>6</v>
      </c>
      <c r="L78" s="194"/>
      <c r="M78" s="194"/>
      <c r="N78" s="194"/>
      <c r="O78" s="194"/>
      <c r="P78" s="194"/>
      <c r="Q78" s="6">
        <f>SUM(K78:P78)</f>
        <v>6</v>
      </c>
    </row>
    <row r="79" spans="1:17" ht="12.75">
      <c r="A79" s="197" t="s">
        <v>2341</v>
      </c>
      <c r="B79" s="194">
        <v>6</v>
      </c>
      <c r="C79" s="194"/>
      <c r="D79" s="194"/>
      <c r="E79" s="194"/>
      <c r="F79" s="194"/>
      <c r="G79" s="194"/>
      <c r="H79" s="194">
        <f>SUM(B79:G79)</f>
        <v>6</v>
      </c>
      <c r="I79" s="195"/>
      <c r="J79" s="194" t="s">
        <v>2342</v>
      </c>
      <c r="K79" s="194">
        <v>7</v>
      </c>
      <c r="L79" s="194"/>
      <c r="M79" s="194"/>
      <c r="N79" s="194"/>
      <c r="O79" s="194"/>
      <c r="P79" s="194"/>
      <c r="Q79" s="6">
        <f>SUM(K79:P79)</f>
        <v>7</v>
      </c>
    </row>
    <row r="80" spans="1:17" ht="12.75">
      <c r="A80" s="197" t="s">
        <v>2343</v>
      </c>
      <c r="B80" s="194">
        <v>5</v>
      </c>
      <c r="C80" s="194"/>
      <c r="D80" s="194"/>
      <c r="E80" s="194"/>
      <c r="F80" s="194"/>
      <c r="G80" s="194"/>
      <c r="H80" s="194">
        <f>SUM(B80:G80)</f>
        <v>5</v>
      </c>
      <c r="I80" s="195"/>
      <c r="J80" s="198" t="s">
        <v>2344</v>
      </c>
      <c r="K80" s="194"/>
      <c r="L80" s="194"/>
      <c r="M80" s="194"/>
      <c r="N80" s="194"/>
      <c r="O80" s="194"/>
      <c r="P80" s="194"/>
      <c r="Q80" s="6"/>
    </row>
    <row r="81" spans="1:17" ht="12.75">
      <c r="A81" s="197" t="s">
        <v>2345</v>
      </c>
      <c r="B81" s="194">
        <v>6</v>
      </c>
      <c r="C81" s="194"/>
      <c r="D81" s="194"/>
      <c r="E81" s="194">
        <v>1</v>
      </c>
      <c r="F81" s="194"/>
      <c r="G81" s="194"/>
      <c r="H81" s="194">
        <f>SUM(B81:G81)</f>
        <v>7</v>
      </c>
      <c r="I81" s="195"/>
      <c r="J81" s="194" t="s">
        <v>2346</v>
      </c>
      <c r="K81" s="194">
        <v>6</v>
      </c>
      <c r="L81" s="194"/>
      <c r="M81" s="194"/>
      <c r="N81" s="194"/>
      <c r="O81" s="194"/>
      <c r="P81" s="194"/>
      <c r="Q81" s="6">
        <f>SUM(K81:P81)</f>
        <v>6</v>
      </c>
    </row>
    <row r="82" spans="1:17" ht="12.75">
      <c r="A82" s="197"/>
      <c r="B82" s="194"/>
      <c r="C82" s="194"/>
      <c r="D82" s="194"/>
      <c r="E82" s="194"/>
      <c r="F82" s="194"/>
      <c r="G82" s="194"/>
      <c r="H82" s="194"/>
      <c r="I82" s="195"/>
      <c r="J82" s="194"/>
      <c r="K82" s="194"/>
      <c r="L82" s="194"/>
      <c r="M82" s="194"/>
      <c r="N82" s="194"/>
      <c r="O82" s="194"/>
      <c r="P82" s="194"/>
      <c r="Q82" s="6"/>
    </row>
    <row r="83" spans="1:17" ht="12.75">
      <c r="A83" s="197" t="s">
        <v>2347</v>
      </c>
      <c r="B83" s="194">
        <v>5.5</v>
      </c>
      <c r="C83" s="194">
        <v>3</v>
      </c>
      <c r="D83" s="194"/>
      <c r="E83" s="194"/>
      <c r="F83" s="194"/>
      <c r="G83" s="194"/>
      <c r="H83" s="194">
        <f>SUM(B83:G83)</f>
        <v>8.5</v>
      </c>
      <c r="I83" s="195"/>
      <c r="J83" s="194" t="s">
        <v>2348</v>
      </c>
      <c r="K83" s="194">
        <v>5</v>
      </c>
      <c r="L83" s="194"/>
      <c r="M83" s="194"/>
      <c r="N83" s="194"/>
      <c r="O83" s="194"/>
      <c r="P83" s="194"/>
      <c r="Q83" s="6">
        <f>SUM(K83:P83)</f>
        <v>5</v>
      </c>
    </row>
    <row r="84" spans="1:17" ht="12.75">
      <c r="A84" s="197" t="s">
        <v>2349</v>
      </c>
      <c r="B84" s="194">
        <v>6.5</v>
      </c>
      <c r="C84" s="194">
        <v>3</v>
      </c>
      <c r="D84" s="194"/>
      <c r="E84" s="194"/>
      <c r="F84" s="194"/>
      <c r="G84" s="194"/>
      <c r="H84" s="194">
        <f>SUM(B84:G84)</f>
        <v>9.5</v>
      </c>
      <c r="I84" s="195"/>
      <c r="J84" s="194" t="s">
        <v>2350</v>
      </c>
      <c r="K84" s="194">
        <v>7</v>
      </c>
      <c r="L84" s="208" t="s">
        <v>2351</v>
      </c>
      <c r="M84" s="194"/>
      <c r="N84" s="194"/>
      <c r="O84" s="194"/>
      <c r="P84" s="194"/>
      <c r="Q84" s="6">
        <f>SUM(K84:P84)</f>
        <v>7</v>
      </c>
    </row>
    <row r="85" spans="1:17" ht="12.75">
      <c r="A85" s="197" t="s">
        <v>2352</v>
      </c>
      <c r="B85" s="194">
        <v>5</v>
      </c>
      <c r="C85" s="194"/>
      <c r="D85" s="194"/>
      <c r="E85" s="194"/>
      <c r="F85" s="194"/>
      <c r="G85" s="194"/>
      <c r="H85" s="194">
        <f>SUM(B85:G85)</f>
        <v>5</v>
      </c>
      <c r="I85" s="195"/>
      <c r="J85" s="194" t="s">
        <v>2353</v>
      </c>
      <c r="K85" s="194">
        <v>7</v>
      </c>
      <c r="L85" s="194">
        <v>3</v>
      </c>
      <c r="M85" s="194"/>
      <c r="N85" s="194"/>
      <c r="O85" s="194"/>
      <c r="P85" s="194"/>
      <c r="Q85" s="6">
        <f>SUM(K85:P85)</f>
        <v>10</v>
      </c>
    </row>
    <row r="86" spans="1:17" ht="12.75">
      <c r="A86" s="197"/>
      <c r="B86" s="194"/>
      <c r="C86" s="194"/>
      <c r="D86" s="194"/>
      <c r="E86" s="194"/>
      <c r="F86" s="194"/>
      <c r="G86" s="194"/>
      <c r="H86" s="194"/>
      <c r="I86" s="195"/>
      <c r="J86" s="194"/>
      <c r="K86" s="194"/>
      <c r="L86" s="194"/>
      <c r="M86" s="194"/>
      <c r="N86" s="194"/>
      <c r="O86" s="194"/>
      <c r="P86" s="194"/>
      <c r="Q86" s="6"/>
    </row>
    <row r="87" spans="1:17" ht="12.75">
      <c r="A87" s="197" t="s">
        <v>2354</v>
      </c>
      <c r="B87" s="194"/>
      <c r="C87" s="194"/>
      <c r="D87" s="194"/>
      <c r="E87" s="194"/>
      <c r="F87" s="194"/>
      <c r="G87" s="194"/>
      <c r="H87" s="194"/>
      <c r="I87" s="195"/>
      <c r="J87" s="194" t="s">
        <v>2355</v>
      </c>
      <c r="K87" s="194"/>
      <c r="L87" s="194"/>
      <c r="M87" s="194"/>
      <c r="N87" s="194"/>
      <c r="O87" s="194"/>
      <c r="P87" s="194"/>
      <c r="Q87" s="6"/>
    </row>
    <row r="88" spans="1:17" ht="12.75">
      <c r="A88" s="197"/>
      <c r="B88" s="194"/>
      <c r="C88" s="194"/>
      <c r="D88" s="194"/>
      <c r="E88" s="194"/>
      <c r="F88" s="194"/>
      <c r="G88" s="194"/>
      <c r="H88" s="194"/>
      <c r="I88" s="195"/>
      <c r="J88" s="194"/>
      <c r="K88" s="194"/>
      <c r="L88" s="194"/>
      <c r="M88" s="194"/>
      <c r="N88" s="194"/>
      <c r="O88" s="194"/>
      <c r="P88" s="194"/>
      <c r="Q88" s="6"/>
    </row>
    <row r="89" spans="1:17" ht="12.75">
      <c r="A89" s="197" t="s">
        <v>2356</v>
      </c>
      <c r="B89" s="194"/>
      <c r="C89" s="194"/>
      <c r="D89" s="194"/>
      <c r="E89" s="194"/>
      <c r="F89" s="194"/>
      <c r="G89" s="194"/>
      <c r="H89" s="194"/>
      <c r="I89" s="195"/>
      <c r="J89" s="194" t="s">
        <v>2357</v>
      </c>
      <c r="K89" s="194"/>
      <c r="L89" s="194"/>
      <c r="M89" s="194"/>
      <c r="N89" s="194"/>
      <c r="O89" s="194"/>
      <c r="P89" s="194"/>
      <c r="Q89" s="6"/>
    </row>
    <row r="90" spans="1:17" ht="12.75">
      <c r="A90" s="197"/>
      <c r="B90" s="194"/>
      <c r="C90" s="194"/>
      <c r="D90" s="194"/>
      <c r="E90" s="194"/>
      <c r="F90" s="194"/>
      <c r="G90" s="194"/>
      <c r="H90" s="194"/>
      <c r="I90" s="195"/>
      <c r="J90" s="194"/>
      <c r="K90" s="194"/>
      <c r="L90" s="194"/>
      <c r="M90" s="194"/>
      <c r="N90" s="194"/>
      <c r="O90" s="194"/>
      <c r="P90" s="194"/>
      <c r="Q90" s="6"/>
    </row>
    <row r="91" spans="1:17" ht="12.75">
      <c r="A91" s="197" t="s">
        <v>2358</v>
      </c>
      <c r="B91" s="194"/>
      <c r="C91" s="194"/>
      <c r="D91" s="194"/>
      <c r="E91" s="194"/>
      <c r="F91" s="194"/>
      <c r="G91" s="194"/>
      <c r="H91" s="194"/>
      <c r="I91" s="195"/>
      <c r="J91" s="198" t="s">
        <v>2359</v>
      </c>
      <c r="K91" s="194"/>
      <c r="L91" s="194"/>
      <c r="M91" s="194"/>
      <c r="N91" s="194"/>
      <c r="O91" s="194"/>
      <c r="P91" s="194"/>
      <c r="Q91" s="6"/>
    </row>
    <row r="92" spans="1:17" ht="12.75">
      <c r="A92" s="197" t="s">
        <v>2360</v>
      </c>
      <c r="B92" s="194"/>
      <c r="C92" s="194"/>
      <c r="D92" s="194"/>
      <c r="E92" s="194"/>
      <c r="F92" s="194"/>
      <c r="G92" s="194"/>
      <c r="H92" s="194"/>
      <c r="I92" s="195"/>
      <c r="J92" s="198" t="s">
        <v>2361</v>
      </c>
      <c r="K92" s="194"/>
      <c r="L92" s="194"/>
      <c r="M92" s="194"/>
      <c r="N92" s="194"/>
      <c r="O92" s="194"/>
      <c r="P92" s="194"/>
      <c r="Q92" s="6"/>
    </row>
    <row r="93" spans="1:17" ht="12.75">
      <c r="A93" s="197"/>
      <c r="B93" s="194"/>
      <c r="C93" s="194"/>
      <c r="D93" s="194"/>
      <c r="E93" s="194"/>
      <c r="F93" s="194"/>
      <c r="G93" s="194"/>
      <c r="H93" s="194"/>
      <c r="I93" s="195"/>
      <c r="J93" s="194"/>
      <c r="K93" s="194"/>
      <c r="L93" s="194"/>
      <c r="M93" s="194"/>
      <c r="N93" s="194"/>
      <c r="O93" s="194"/>
      <c r="P93" s="194"/>
      <c r="Q93" s="6"/>
    </row>
    <row r="94" spans="1:17" ht="12.75">
      <c r="A94" s="197" t="s">
        <v>2362</v>
      </c>
      <c r="B94" s="194"/>
      <c r="C94" s="194"/>
      <c r="D94" s="194"/>
      <c r="E94" s="194"/>
      <c r="F94" s="194"/>
      <c r="G94" s="194"/>
      <c r="H94" s="194"/>
      <c r="I94" s="195"/>
      <c r="J94" s="194" t="s">
        <v>2363</v>
      </c>
      <c r="K94" s="194">
        <v>6.5</v>
      </c>
      <c r="L94" s="194">
        <v>3</v>
      </c>
      <c r="M94" s="194"/>
      <c r="N94" s="194"/>
      <c r="O94" s="194"/>
      <c r="P94" s="194"/>
      <c r="Q94" s="6">
        <f>SUM(K94:P94)</f>
        <v>9.5</v>
      </c>
    </row>
    <row r="95" spans="1:17" ht="12.75">
      <c r="A95" s="197" t="s">
        <v>2364</v>
      </c>
      <c r="B95" s="194"/>
      <c r="C95" s="194"/>
      <c r="D95" s="194"/>
      <c r="E95" s="194"/>
      <c r="F95" s="194"/>
      <c r="G95" s="194"/>
      <c r="H95" s="194"/>
      <c r="I95" s="195"/>
      <c r="J95" s="194" t="s">
        <v>2365</v>
      </c>
      <c r="K95" s="194"/>
      <c r="L95" s="194"/>
      <c r="M95" s="194"/>
      <c r="N95" s="194"/>
      <c r="O95" s="194"/>
      <c r="P95" s="194"/>
      <c r="Q95" s="6"/>
    </row>
    <row r="96" spans="1:17" ht="12.75">
      <c r="A96" s="197"/>
      <c r="B96" s="194"/>
      <c r="C96" s="194"/>
      <c r="D96" s="194"/>
      <c r="E96" s="194"/>
      <c r="F96" s="194"/>
      <c r="G96" s="194"/>
      <c r="H96" s="194"/>
      <c r="I96" s="195"/>
      <c r="J96" s="194"/>
      <c r="K96" s="194"/>
      <c r="L96" s="194"/>
      <c r="M96" s="194"/>
      <c r="N96" s="194"/>
      <c r="O96" s="194"/>
      <c r="P96" s="194"/>
      <c r="Q96" s="6"/>
    </row>
    <row r="97" spans="1:17" ht="12.75">
      <c r="A97" s="197" t="s">
        <v>2366</v>
      </c>
      <c r="B97" s="194"/>
      <c r="C97" s="194"/>
      <c r="D97" s="194"/>
      <c r="E97" s="194"/>
      <c r="F97" s="194"/>
      <c r="G97" s="194"/>
      <c r="H97" s="194"/>
      <c r="I97" s="195"/>
      <c r="J97" s="194" t="s">
        <v>2367</v>
      </c>
      <c r="K97" s="194"/>
      <c r="L97" s="194"/>
      <c r="M97" s="194"/>
      <c r="N97" s="194"/>
      <c r="O97" s="194"/>
      <c r="P97" s="194"/>
      <c r="Q97" s="6"/>
    </row>
    <row r="98" spans="1:17" ht="12.75">
      <c r="A98" s="197" t="s">
        <v>2368</v>
      </c>
      <c r="B98" s="194"/>
      <c r="C98" s="194"/>
      <c r="D98" s="194"/>
      <c r="E98" s="194"/>
      <c r="F98" s="194"/>
      <c r="G98" s="194"/>
      <c r="H98" s="194"/>
      <c r="I98" s="195"/>
      <c r="J98" s="194" t="s">
        <v>2369</v>
      </c>
      <c r="K98" s="194"/>
      <c r="L98" s="194"/>
      <c r="M98" s="194"/>
      <c r="N98" s="194"/>
      <c r="O98" s="194"/>
      <c r="P98" s="194"/>
      <c r="Q98" s="6"/>
    </row>
    <row r="99" spans="1:17" ht="12.75">
      <c r="A99" s="197"/>
      <c r="B99" s="194"/>
      <c r="C99" s="194"/>
      <c r="D99" s="194"/>
      <c r="E99" s="194"/>
      <c r="F99" s="194"/>
      <c r="G99" s="194"/>
      <c r="H99" s="194"/>
      <c r="I99" s="195"/>
      <c r="J99" s="194"/>
      <c r="K99" s="194"/>
      <c r="L99" s="194"/>
      <c r="M99" s="194"/>
      <c r="N99" s="194"/>
      <c r="O99" s="194"/>
      <c r="P99" s="194"/>
      <c r="Q99" s="6"/>
    </row>
    <row r="100" spans="1:17" ht="12.75">
      <c r="A100" s="197"/>
      <c r="B100" s="194"/>
      <c r="C100" s="194"/>
      <c r="D100" s="194"/>
      <c r="E100" s="194"/>
      <c r="F100" s="194"/>
      <c r="G100" s="196" t="s">
        <v>2370</v>
      </c>
      <c r="H100" s="196">
        <f>SUM(H72:H98)</f>
        <v>69.5</v>
      </c>
      <c r="I100" s="195"/>
      <c r="J100" s="194"/>
      <c r="K100" s="194"/>
      <c r="L100" s="194"/>
      <c r="M100" s="194"/>
      <c r="N100" s="194"/>
      <c r="O100" s="194"/>
      <c r="P100" s="196" t="s">
        <v>2371</v>
      </c>
      <c r="Q100" s="199">
        <f>SUM(Q72:Q98)</f>
        <v>67</v>
      </c>
    </row>
    <row r="101" spans="1:17" ht="12.75">
      <c r="A101" s="200"/>
      <c r="B101" s="201"/>
      <c r="C101" s="201"/>
      <c r="D101" s="201"/>
      <c r="E101" s="201"/>
      <c r="F101" s="201"/>
      <c r="G101" s="202" t="s">
        <v>2740</v>
      </c>
      <c r="H101" s="203">
        <f>ROUNDDOWN((1+(H100-66)/3),0)</f>
        <v>2</v>
      </c>
      <c r="I101" s="204"/>
      <c r="J101" s="338" t="s">
        <v>2741</v>
      </c>
      <c r="K101" s="338"/>
      <c r="L101" s="338"/>
      <c r="M101" s="338"/>
      <c r="N101" s="338"/>
      <c r="O101" s="338"/>
      <c r="P101" s="202" t="s">
        <v>2742</v>
      </c>
      <c r="Q101" s="205">
        <f>ROUNDDOWN((1+(Q100-66)/3),0)</f>
        <v>1</v>
      </c>
    </row>
  </sheetData>
  <mergeCells count="2">
    <mergeCell ref="A1:Q2"/>
    <mergeCell ref="J101:O101"/>
  </mergeCells>
  <printOptions/>
  <pageMargins left="0.7875" right="0.7875" top="0.7875" bottom="0.7875" header="0.5" footer="0.5"/>
  <pageSetup fitToHeight="0" horizontalDpi="300" verticalDpi="300" orientation="portrait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101"/>
  <sheetViews>
    <sheetView workbookViewId="0" topLeftCell="A79">
      <selection activeCell="A1" sqref="A1"/>
    </sheetView>
  </sheetViews>
  <sheetFormatPr defaultColWidth="9.140625" defaultRowHeight="12.75"/>
  <cols>
    <col min="1" max="1" width="10.28125" style="1" customWidth="1"/>
    <col min="2" max="2" width="4.421875" style="1" customWidth="1"/>
    <col min="3" max="3" width="3.00390625" style="1" customWidth="1"/>
    <col min="4" max="4" width="5.00390625" style="1" customWidth="1"/>
    <col min="5" max="5" width="5.140625" style="1" customWidth="1"/>
    <col min="6" max="7" width="4.140625" style="1" customWidth="1"/>
    <col min="8" max="8" width="4.421875" style="1" customWidth="1"/>
    <col min="9" max="9" width="9.00390625" style="1" customWidth="1"/>
    <col min="10" max="10" width="11.7109375" style="1" customWidth="1"/>
    <col min="11" max="11" width="4.421875" style="1" customWidth="1"/>
    <col min="12" max="12" width="3.00390625" style="1" customWidth="1"/>
    <col min="13" max="13" width="5.00390625" style="1" customWidth="1"/>
    <col min="14" max="14" width="5.140625" style="1" customWidth="1"/>
    <col min="15" max="16" width="4.140625" style="1" customWidth="1"/>
    <col min="17" max="17" width="4.421875" style="1" customWidth="1"/>
    <col min="18" max="16384" width="9.00390625" style="1" customWidth="1"/>
  </cols>
  <sheetData>
    <row r="1" spans="1:17" ht="12.75">
      <c r="A1" s="336" t="s">
        <v>2743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</row>
    <row r="2" spans="1:17" ht="12.75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</row>
    <row r="3" spans="1:17" ht="12.75">
      <c r="A3" s="189"/>
      <c r="B3" s="190"/>
      <c r="C3" s="190"/>
      <c r="D3" s="190"/>
      <c r="E3" s="190"/>
      <c r="F3" s="190"/>
      <c r="G3" s="190"/>
      <c r="H3" s="190"/>
      <c r="I3" s="191"/>
      <c r="J3" s="191"/>
      <c r="K3" s="191"/>
      <c r="L3" s="191"/>
      <c r="M3" s="191"/>
      <c r="N3" s="191"/>
      <c r="O3" s="191"/>
      <c r="P3" s="191"/>
      <c r="Q3" s="192"/>
    </row>
    <row r="4" spans="1:17" ht="12.75">
      <c r="A4" s="193" t="s">
        <v>2744</v>
      </c>
      <c r="B4" s="194" t="s">
        <v>2745</v>
      </c>
      <c r="C4" s="194" t="s">
        <v>2746</v>
      </c>
      <c r="D4" s="194" t="s">
        <v>2747</v>
      </c>
      <c r="E4" s="194" t="s">
        <v>2748</v>
      </c>
      <c r="F4" s="194" t="s">
        <v>2749</v>
      </c>
      <c r="G4" s="194" t="s">
        <v>2750</v>
      </c>
      <c r="H4" s="194" t="s">
        <v>2751</v>
      </c>
      <c r="I4" s="195"/>
      <c r="J4" s="196" t="s">
        <v>2752</v>
      </c>
      <c r="K4" s="194" t="s">
        <v>2753</v>
      </c>
      <c r="L4" s="194" t="s">
        <v>2754</v>
      </c>
      <c r="M4" s="194" t="s">
        <v>2755</v>
      </c>
      <c r="N4" s="194" t="s">
        <v>2756</v>
      </c>
      <c r="O4" s="194" t="s">
        <v>2757</v>
      </c>
      <c r="P4" s="194" t="s">
        <v>2758</v>
      </c>
      <c r="Q4" s="6" t="s">
        <v>2759</v>
      </c>
    </row>
    <row r="5" spans="1:17" ht="12.75">
      <c r="A5" s="197"/>
      <c r="B5" s="194"/>
      <c r="C5" s="194"/>
      <c r="D5" s="194"/>
      <c r="E5" s="194"/>
      <c r="F5" s="194"/>
      <c r="G5" s="194"/>
      <c r="H5" s="194"/>
      <c r="I5" s="195"/>
      <c r="J5" s="194"/>
      <c r="K5" s="194"/>
      <c r="L5" s="194"/>
      <c r="M5" s="194"/>
      <c r="N5" s="194"/>
      <c r="O5" s="194"/>
      <c r="P5" s="194"/>
      <c r="Q5" s="6"/>
    </row>
    <row r="6" spans="1:17" ht="12.75">
      <c r="A6" s="197" t="s">
        <v>2760</v>
      </c>
      <c r="B6" s="194">
        <v>5.5</v>
      </c>
      <c r="C6" s="194">
        <v>-2</v>
      </c>
      <c r="D6" s="194"/>
      <c r="E6" s="194"/>
      <c r="F6" s="194"/>
      <c r="G6" s="194"/>
      <c r="H6" s="194">
        <f>SUM(B6:G6)</f>
        <v>3.5</v>
      </c>
      <c r="I6" s="195"/>
      <c r="J6" s="194" t="s">
        <v>2761</v>
      </c>
      <c r="K6" s="194">
        <v>6</v>
      </c>
      <c r="L6" s="194"/>
      <c r="M6" s="194"/>
      <c r="N6" s="194"/>
      <c r="O6" s="194"/>
      <c r="P6" s="194"/>
      <c r="Q6" s="6">
        <f>SUM(K6:P6)</f>
        <v>6</v>
      </c>
    </row>
    <row r="7" spans="1:17" ht="12.75">
      <c r="A7" s="197"/>
      <c r="B7" s="194"/>
      <c r="C7" s="194"/>
      <c r="D7" s="194"/>
      <c r="E7" s="194"/>
      <c r="F7" s="194"/>
      <c r="G7" s="194"/>
      <c r="H7" s="194"/>
      <c r="I7" s="195"/>
      <c r="J7" s="194"/>
      <c r="K7" s="194"/>
      <c r="L7" s="194"/>
      <c r="M7" s="194"/>
      <c r="N7" s="194"/>
      <c r="O7" s="194"/>
      <c r="P7" s="194"/>
      <c r="Q7" s="6"/>
    </row>
    <row r="8" spans="1:17" ht="12.75">
      <c r="A8" s="197" t="s">
        <v>2762</v>
      </c>
      <c r="B8" s="194">
        <v>5.5</v>
      </c>
      <c r="C8" s="194"/>
      <c r="D8" s="194"/>
      <c r="E8" s="194"/>
      <c r="F8" s="194"/>
      <c r="G8" s="194"/>
      <c r="H8" s="194">
        <f>SUM(B8:G8)</f>
        <v>5.5</v>
      </c>
      <c r="I8" s="195"/>
      <c r="J8" s="194" t="s">
        <v>2763</v>
      </c>
      <c r="K8" s="194">
        <v>6</v>
      </c>
      <c r="L8" s="194"/>
      <c r="M8" s="194"/>
      <c r="N8" s="194"/>
      <c r="O8" s="194">
        <v>-0.5</v>
      </c>
      <c r="P8" s="194"/>
      <c r="Q8" s="6">
        <f>SUM(K8:P8)</f>
        <v>5.5</v>
      </c>
    </row>
    <row r="9" spans="1:17" ht="12.75">
      <c r="A9" s="197" t="s">
        <v>2764</v>
      </c>
      <c r="B9" s="194">
        <v>6</v>
      </c>
      <c r="C9" s="194"/>
      <c r="D9" s="194"/>
      <c r="E9" s="194"/>
      <c r="F9" s="194"/>
      <c r="G9" s="194"/>
      <c r="H9" s="194">
        <f>SUM(B9:G9)</f>
        <v>6</v>
      </c>
      <c r="I9" s="195"/>
      <c r="J9" s="194" t="s">
        <v>2765</v>
      </c>
      <c r="K9" s="194">
        <v>6</v>
      </c>
      <c r="L9" s="194"/>
      <c r="M9" s="194"/>
      <c r="N9" s="194"/>
      <c r="O9" s="194">
        <v>-0.5</v>
      </c>
      <c r="P9" s="194"/>
      <c r="Q9" s="6">
        <f>SUM(K9:P9)</f>
        <v>5.5</v>
      </c>
    </row>
    <row r="10" spans="1:17" ht="12.75">
      <c r="A10" s="207" t="s">
        <v>2766</v>
      </c>
      <c r="B10" s="194"/>
      <c r="C10" s="194"/>
      <c r="D10" s="194"/>
      <c r="E10" s="194"/>
      <c r="F10" s="194"/>
      <c r="G10" s="194"/>
      <c r="H10" s="194"/>
      <c r="I10" s="195"/>
      <c r="J10" s="198" t="s">
        <v>2767</v>
      </c>
      <c r="K10" s="194"/>
      <c r="L10" s="194"/>
      <c r="M10" s="194"/>
      <c r="N10" s="194"/>
      <c r="O10" s="194"/>
      <c r="P10" s="194"/>
      <c r="Q10" s="6"/>
    </row>
    <row r="11" spans="1:17" ht="12.75">
      <c r="A11" s="197" t="s">
        <v>2768</v>
      </c>
      <c r="B11" s="194">
        <v>7</v>
      </c>
      <c r="C11" s="194">
        <v>3</v>
      </c>
      <c r="D11" s="194"/>
      <c r="E11" s="194"/>
      <c r="F11" s="194"/>
      <c r="G11" s="194"/>
      <c r="H11" s="194">
        <f>SUM(B11:G11)</f>
        <v>10</v>
      </c>
      <c r="I11" s="195"/>
      <c r="J11" s="194"/>
      <c r="K11" s="194"/>
      <c r="L11" s="194"/>
      <c r="M11" s="194"/>
      <c r="N11" s="194"/>
      <c r="O11" s="194"/>
      <c r="P11" s="194"/>
      <c r="Q11" s="6"/>
    </row>
    <row r="12" spans="1:17" ht="12.75">
      <c r="A12" s="197"/>
      <c r="B12" s="194"/>
      <c r="C12" s="194"/>
      <c r="D12" s="194"/>
      <c r="E12" s="194"/>
      <c r="F12" s="194"/>
      <c r="G12" s="194"/>
      <c r="H12" s="194"/>
      <c r="I12" s="195"/>
      <c r="J12" s="194" t="s">
        <v>2769</v>
      </c>
      <c r="K12" s="194">
        <v>6</v>
      </c>
      <c r="L12" s="194"/>
      <c r="M12" s="194"/>
      <c r="N12" s="194"/>
      <c r="O12" s="194">
        <v>-0.5</v>
      </c>
      <c r="P12" s="194"/>
      <c r="Q12" s="6">
        <f>SUM(K12:P12)</f>
        <v>5.5</v>
      </c>
    </row>
    <row r="13" spans="1:17" ht="12.75">
      <c r="A13" s="197" t="s">
        <v>2770</v>
      </c>
      <c r="B13" s="194">
        <v>7</v>
      </c>
      <c r="C13" s="194">
        <v>3</v>
      </c>
      <c r="D13" s="194"/>
      <c r="E13" s="194"/>
      <c r="F13" s="194">
        <v>-0.5</v>
      </c>
      <c r="G13" s="194"/>
      <c r="H13" s="194">
        <f>SUM(B13:G13)</f>
        <v>9.5</v>
      </c>
      <c r="I13" s="195"/>
      <c r="J13" s="194" t="s">
        <v>2771</v>
      </c>
      <c r="K13" s="194">
        <v>6.5</v>
      </c>
      <c r="L13" s="194"/>
      <c r="M13" s="194"/>
      <c r="N13" s="194"/>
      <c r="O13" s="194"/>
      <c r="P13" s="194"/>
      <c r="Q13" s="6">
        <f>SUM(K13:P13)</f>
        <v>6.5</v>
      </c>
    </row>
    <row r="14" spans="1:17" ht="12.75">
      <c r="A14" s="197" t="s">
        <v>2772</v>
      </c>
      <c r="B14" s="194">
        <v>6.5</v>
      </c>
      <c r="C14" s="194">
        <v>3</v>
      </c>
      <c r="D14" s="194"/>
      <c r="E14" s="194"/>
      <c r="F14" s="194"/>
      <c r="G14" s="194"/>
      <c r="H14" s="194">
        <f>SUM(B14:G14)</f>
        <v>9.5</v>
      </c>
      <c r="I14" s="195"/>
      <c r="J14" s="194" t="s">
        <v>2773</v>
      </c>
      <c r="K14" s="194">
        <v>7</v>
      </c>
      <c r="L14" s="194"/>
      <c r="M14" s="194"/>
      <c r="N14" s="194">
        <v>1</v>
      </c>
      <c r="O14" s="194"/>
      <c r="P14" s="194"/>
      <c r="Q14" s="6">
        <f>SUM(K14:P14)</f>
        <v>8</v>
      </c>
    </row>
    <row r="15" spans="1:17" ht="12.75">
      <c r="A15" s="197" t="s">
        <v>2774</v>
      </c>
      <c r="B15" s="194">
        <v>6.5</v>
      </c>
      <c r="C15" s="194">
        <v>3</v>
      </c>
      <c r="D15" s="194"/>
      <c r="E15" s="194"/>
      <c r="F15" s="194">
        <v>-0.5</v>
      </c>
      <c r="G15" s="194"/>
      <c r="H15" s="194">
        <f>SUM(B15:G15)</f>
        <v>9</v>
      </c>
      <c r="I15" s="195"/>
      <c r="J15" s="194" t="s">
        <v>2775</v>
      </c>
      <c r="K15" s="194">
        <v>7</v>
      </c>
      <c r="L15" s="194"/>
      <c r="M15" s="194"/>
      <c r="N15" s="194"/>
      <c r="O15" s="194"/>
      <c r="P15" s="194">
        <v>-1</v>
      </c>
      <c r="Q15" s="6">
        <f>SUM(K15:P15)</f>
        <v>6</v>
      </c>
    </row>
    <row r="16" spans="1:17" ht="12.75">
      <c r="A16" s="197" t="s">
        <v>2776</v>
      </c>
      <c r="B16" s="194">
        <v>5</v>
      </c>
      <c r="C16" s="194"/>
      <c r="D16" s="194"/>
      <c r="E16" s="194"/>
      <c r="F16" s="194"/>
      <c r="G16" s="194"/>
      <c r="H16" s="194">
        <f>SUM(B16:G16)</f>
        <v>5</v>
      </c>
      <c r="I16" s="195"/>
      <c r="J16" s="194"/>
      <c r="K16" s="194"/>
      <c r="L16" s="194"/>
      <c r="M16" s="194"/>
      <c r="N16" s="194"/>
      <c r="O16" s="194"/>
      <c r="P16" s="194"/>
      <c r="Q16" s="6"/>
    </row>
    <row r="17" spans="1:17" ht="12.75">
      <c r="A17" s="197"/>
      <c r="B17" s="194"/>
      <c r="C17" s="194"/>
      <c r="D17" s="194"/>
      <c r="E17" s="194"/>
      <c r="F17" s="194"/>
      <c r="G17" s="194"/>
      <c r="H17" s="194"/>
      <c r="I17" s="195"/>
      <c r="J17" s="194" t="s">
        <v>2777</v>
      </c>
      <c r="K17" s="194">
        <v>5.5</v>
      </c>
      <c r="L17" s="194">
        <v>3</v>
      </c>
      <c r="M17" s="194"/>
      <c r="N17" s="194"/>
      <c r="O17" s="194"/>
      <c r="P17" s="194"/>
      <c r="Q17" s="6">
        <f>SUM(K17:P17)</f>
        <v>8.5</v>
      </c>
    </row>
    <row r="18" spans="1:17" ht="12.75">
      <c r="A18" s="197" t="s">
        <v>2778</v>
      </c>
      <c r="B18" s="194">
        <v>6</v>
      </c>
      <c r="C18" s="194"/>
      <c r="D18" s="194"/>
      <c r="E18" s="194"/>
      <c r="F18" s="194"/>
      <c r="G18" s="194"/>
      <c r="H18" s="194">
        <f>SUM(B18:G18)</f>
        <v>6</v>
      </c>
      <c r="I18" s="195"/>
      <c r="J18" s="194" t="s">
        <v>2779</v>
      </c>
      <c r="K18" s="194">
        <v>7</v>
      </c>
      <c r="L18" s="194">
        <v>3</v>
      </c>
      <c r="M18" s="194"/>
      <c r="N18" s="194"/>
      <c r="O18" s="194"/>
      <c r="P18" s="194"/>
      <c r="Q18" s="6">
        <f>SUM(K18:P18)</f>
        <v>10</v>
      </c>
    </row>
    <row r="19" spans="1:17" ht="12.75">
      <c r="A19" s="197" t="s">
        <v>2780</v>
      </c>
      <c r="B19" s="194">
        <v>6.5</v>
      </c>
      <c r="C19" s="194"/>
      <c r="D19" s="194"/>
      <c r="E19" s="194">
        <v>1</v>
      </c>
      <c r="F19" s="194"/>
      <c r="G19" s="194"/>
      <c r="H19" s="194">
        <f>SUM(B19:G19)</f>
        <v>7.5</v>
      </c>
      <c r="I19" s="195"/>
      <c r="J19" s="194" t="s">
        <v>2781</v>
      </c>
      <c r="K19" s="194">
        <v>6</v>
      </c>
      <c r="L19" s="194"/>
      <c r="M19" s="194"/>
      <c r="N19" s="194"/>
      <c r="O19" s="194"/>
      <c r="P19" s="194"/>
      <c r="Q19" s="6">
        <f>SUM(K19:P19)</f>
        <v>6</v>
      </c>
    </row>
    <row r="20" spans="1:17" ht="12.75">
      <c r="A20" s="197"/>
      <c r="B20" s="194"/>
      <c r="C20" s="194"/>
      <c r="D20" s="194"/>
      <c r="E20" s="194"/>
      <c r="F20" s="194"/>
      <c r="G20" s="194"/>
      <c r="H20" s="194"/>
      <c r="I20" s="195"/>
      <c r="J20" s="194"/>
      <c r="K20" s="194"/>
      <c r="L20" s="194"/>
      <c r="M20" s="194"/>
      <c r="N20" s="194"/>
      <c r="O20" s="194"/>
      <c r="P20" s="194"/>
      <c r="Q20" s="6"/>
    </row>
    <row r="21" spans="1:17" ht="12.75">
      <c r="A21" s="197" t="s">
        <v>2782</v>
      </c>
      <c r="B21" s="194"/>
      <c r="C21" s="194"/>
      <c r="D21" s="194"/>
      <c r="E21" s="194"/>
      <c r="F21" s="194"/>
      <c r="G21" s="194"/>
      <c r="H21" s="194"/>
      <c r="I21" s="195"/>
      <c r="J21" s="194" t="s">
        <v>2783</v>
      </c>
      <c r="K21" s="194"/>
      <c r="L21" s="194"/>
      <c r="M21" s="194"/>
      <c r="N21" s="194"/>
      <c r="O21" s="194"/>
      <c r="P21" s="194"/>
      <c r="Q21" s="6"/>
    </row>
    <row r="22" spans="1:17" ht="12.75">
      <c r="A22" s="197"/>
      <c r="B22" s="194"/>
      <c r="C22" s="194"/>
      <c r="D22" s="194"/>
      <c r="E22" s="194"/>
      <c r="F22" s="194"/>
      <c r="G22" s="194"/>
      <c r="H22" s="194"/>
      <c r="I22" s="195"/>
      <c r="J22" s="194"/>
      <c r="K22" s="194"/>
      <c r="L22" s="194"/>
      <c r="M22" s="194"/>
      <c r="N22" s="194"/>
      <c r="O22" s="194"/>
      <c r="P22" s="194"/>
      <c r="Q22" s="6"/>
    </row>
    <row r="23" spans="1:17" ht="12.75">
      <c r="A23" s="197" t="s">
        <v>2784</v>
      </c>
      <c r="B23" s="194"/>
      <c r="C23" s="194"/>
      <c r="D23" s="194"/>
      <c r="E23" s="194"/>
      <c r="F23" s="194"/>
      <c r="G23" s="194"/>
      <c r="H23" s="194"/>
      <c r="I23" s="195"/>
      <c r="J23" s="194" t="s">
        <v>2785</v>
      </c>
      <c r="K23" s="194"/>
      <c r="L23" s="194"/>
      <c r="M23" s="194"/>
      <c r="N23" s="194"/>
      <c r="O23" s="194"/>
      <c r="P23" s="194"/>
      <c r="Q23" s="6"/>
    </row>
    <row r="24" spans="1:17" ht="12.75">
      <c r="A24" s="197"/>
      <c r="B24" s="194"/>
      <c r="C24" s="194"/>
      <c r="D24" s="194"/>
      <c r="E24" s="194"/>
      <c r="F24" s="194"/>
      <c r="G24" s="194"/>
      <c r="H24" s="194"/>
      <c r="I24" s="195"/>
      <c r="J24" s="194"/>
      <c r="K24" s="194"/>
      <c r="L24" s="194"/>
      <c r="M24" s="194"/>
      <c r="N24" s="194"/>
      <c r="O24" s="194"/>
      <c r="P24" s="194"/>
      <c r="Q24" s="6"/>
    </row>
    <row r="25" spans="1:17" ht="12.75">
      <c r="A25" s="197" t="s">
        <v>2786</v>
      </c>
      <c r="B25" s="194">
        <v>5.5</v>
      </c>
      <c r="C25" s="194"/>
      <c r="D25" s="194"/>
      <c r="E25" s="194"/>
      <c r="F25" s="194">
        <v>-0.5</v>
      </c>
      <c r="G25" s="194"/>
      <c r="H25" s="194">
        <f>SUM(B25:G25)</f>
        <v>5</v>
      </c>
      <c r="I25" s="195"/>
      <c r="J25" s="194" t="s">
        <v>2787</v>
      </c>
      <c r="K25" s="194">
        <v>6</v>
      </c>
      <c r="L25" s="194"/>
      <c r="M25" s="194"/>
      <c r="N25" s="194"/>
      <c r="O25" s="194"/>
      <c r="P25" s="194"/>
      <c r="Q25" s="6">
        <f>SUM(K25:P25)</f>
        <v>6</v>
      </c>
    </row>
    <row r="26" spans="1:17" ht="12.75">
      <c r="A26" s="197" t="s">
        <v>2788</v>
      </c>
      <c r="B26" s="194"/>
      <c r="C26" s="194"/>
      <c r="D26" s="194"/>
      <c r="E26" s="194"/>
      <c r="F26" s="194"/>
      <c r="G26" s="194"/>
      <c r="H26" s="194"/>
      <c r="I26" s="195"/>
      <c r="J26" s="194" t="s">
        <v>2789</v>
      </c>
      <c r="K26" s="194"/>
      <c r="L26" s="194"/>
      <c r="M26" s="194"/>
      <c r="N26" s="194"/>
      <c r="O26" s="194"/>
      <c r="P26" s="194"/>
      <c r="Q26" s="6"/>
    </row>
    <row r="27" spans="1:17" ht="12.75">
      <c r="A27" s="197"/>
      <c r="B27" s="194"/>
      <c r="C27" s="194"/>
      <c r="D27" s="194"/>
      <c r="E27" s="194"/>
      <c r="F27" s="194"/>
      <c r="G27" s="194"/>
      <c r="H27" s="194"/>
      <c r="I27" s="195"/>
      <c r="J27" s="194"/>
      <c r="K27" s="194"/>
      <c r="L27" s="194"/>
      <c r="M27" s="194"/>
      <c r="N27" s="194"/>
      <c r="O27" s="194"/>
      <c r="P27" s="194"/>
      <c r="Q27" s="6"/>
    </row>
    <row r="28" spans="1:17" ht="12.75">
      <c r="A28" s="197" t="s">
        <v>2790</v>
      </c>
      <c r="B28" s="194"/>
      <c r="C28" s="194"/>
      <c r="D28" s="194"/>
      <c r="E28" s="194"/>
      <c r="F28" s="194"/>
      <c r="G28" s="194"/>
      <c r="H28" s="194"/>
      <c r="I28" s="195"/>
      <c r="J28" s="194" t="s">
        <v>2791</v>
      </c>
      <c r="K28" s="194"/>
      <c r="L28" s="194"/>
      <c r="M28" s="194"/>
      <c r="N28" s="194"/>
      <c r="O28" s="194"/>
      <c r="P28" s="194"/>
      <c r="Q28" s="6"/>
    </row>
    <row r="29" spans="1:17" ht="12.75">
      <c r="A29" s="197" t="s">
        <v>2792</v>
      </c>
      <c r="B29" s="194"/>
      <c r="C29" s="194"/>
      <c r="D29" s="194"/>
      <c r="E29" s="194"/>
      <c r="F29" s="194"/>
      <c r="G29" s="194"/>
      <c r="H29" s="194"/>
      <c r="I29" s="195"/>
      <c r="J29" s="194" t="s">
        <v>2793</v>
      </c>
      <c r="K29" s="194"/>
      <c r="L29" s="194"/>
      <c r="M29" s="194"/>
      <c r="N29" s="194"/>
      <c r="O29" s="194"/>
      <c r="P29" s="194"/>
      <c r="Q29" s="6"/>
    </row>
    <row r="30" spans="1:17" ht="12.75">
      <c r="A30" s="197"/>
      <c r="B30" s="194"/>
      <c r="C30" s="194"/>
      <c r="D30" s="194"/>
      <c r="E30" s="194"/>
      <c r="F30" s="194"/>
      <c r="G30" s="194"/>
      <c r="H30" s="194"/>
      <c r="I30" s="195"/>
      <c r="J30" s="194"/>
      <c r="K30" s="194"/>
      <c r="L30" s="194"/>
      <c r="M30" s="194"/>
      <c r="N30" s="194"/>
      <c r="O30" s="194"/>
      <c r="P30" s="194"/>
      <c r="Q30" s="6"/>
    </row>
    <row r="31" spans="1:17" ht="12.75">
      <c r="A31" s="197" t="s">
        <v>2794</v>
      </c>
      <c r="B31" s="194"/>
      <c r="C31" s="194"/>
      <c r="D31" s="194"/>
      <c r="E31" s="194"/>
      <c r="F31" s="194"/>
      <c r="G31" s="194"/>
      <c r="H31" s="194"/>
      <c r="I31" s="195"/>
      <c r="J31" s="194" t="s">
        <v>2795</v>
      </c>
      <c r="K31" s="194"/>
      <c r="L31" s="194"/>
      <c r="M31" s="194"/>
      <c r="N31" s="194"/>
      <c r="O31" s="194"/>
      <c r="P31" s="194"/>
      <c r="Q31" s="6"/>
    </row>
    <row r="32" spans="1:17" ht="12.75">
      <c r="A32" s="197" t="s">
        <v>2796</v>
      </c>
      <c r="B32" s="194"/>
      <c r="C32" s="194"/>
      <c r="D32" s="194"/>
      <c r="E32" s="194"/>
      <c r="F32" s="194"/>
      <c r="G32" s="194"/>
      <c r="H32" s="194"/>
      <c r="I32" s="195"/>
      <c r="J32" s="194" t="s">
        <v>2797</v>
      </c>
      <c r="K32" s="194"/>
      <c r="L32" s="194"/>
      <c r="M32" s="194"/>
      <c r="N32" s="194"/>
      <c r="O32" s="194"/>
      <c r="P32" s="194"/>
      <c r="Q32" s="6"/>
    </row>
    <row r="33" spans="1:17" ht="12.75">
      <c r="A33" s="197"/>
      <c r="B33" s="194"/>
      <c r="C33" s="194"/>
      <c r="D33" s="194"/>
      <c r="E33" s="194"/>
      <c r="F33" s="194"/>
      <c r="G33" s="194"/>
      <c r="H33" s="194"/>
      <c r="I33" s="195"/>
      <c r="J33" s="194"/>
      <c r="K33" s="194"/>
      <c r="L33" s="194"/>
      <c r="M33" s="194"/>
      <c r="N33" s="194"/>
      <c r="O33" s="194"/>
      <c r="P33" s="194"/>
      <c r="Q33" s="6"/>
    </row>
    <row r="34" spans="1:17" ht="12.75">
      <c r="A34" s="197"/>
      <c r="B34" s="194"/>
      <c r="C34" s="194"/>
      <c r="D34" s="194"/>
      <c r="E34" s="194"/>
      <c r="F34" s="194"/>
      <c r="G34" s="196" t="s">
        <v>2798</v>
      </c>
      <c r="H34" s="196">
        <f>SUM(H6:H32)</f>
        <v>76.5</v>
      </c>
      <c r="I34" s="195"/>
      <c r="J34" s="194"/>
      <c r="K34" s="194"/>
      <c r="L34" s="194"/>
      <c r="M34" s="194"/>
      <c r="N34" s="194"/>
      <c r="O34" s="194"/>
      <c r="P34" s="196" t="s">
        <v>2799</v>
      </c>
      <c r="Q34" s="199">
        <f>SUM(Q6:Q32)</f>
        <v>73.5</v>
      </c>
    </row>
    <row r="35" spans="1:17" ht="12.75">
      <c r="A35" s="200"/>
      <c r="B35" s="201"/>
      <c r="C35" s="201"/>
      <c r="D35" s="201"/>
      <c r="E35" s="201"/>
      <c r="F35" s="201"/>
      <c r="G35" s="202" t="s">
        <v>2800</v>
      </c>
      <c r="H35" s="203">
        <f>ROUNDDOWN((1+(H34-66)/3),0)</f>
        <v>4</v>
      </c>
      <c r="I35" s="204"/>
      <c r="J35" s="201"/>
      <c r="K35" s="201"/>
      <c r="L35" s="201"/>
      <c r="M35" s="201"/>
      <c r="N35" s="201"/>
      <c r="O35" s="201"/>
      <c r="P35" s="202" t="s">
        <v>2801</v>
      </c>
      <c r="Q35" s="205">
        <f>ROUNDDOWN((1+(Q34-66)/3),0)</f>
        <v>3</v>
      </c>
    </row>
    <row r="36" spans="1:17" ht="12.75">
      <c r="A36" s="189"/>
      <c r="B36" s="190"/>
      <c r="C36" s="190"/>
      <c r="D36" s="190"/>
      <c r="E36" s="190"/>
      <c r="F36" s="190"/>
      <c r="G36" s="190"/>
      <c r="H36" s="190"/>
      <c r="I36" s="191"/>
      <c r="J36" s="191"/>
      <c r="K36" s="191"/>
      <c r="L36" s="191"/>
      <c r="M36" s="191"/>
      <c r="N36" s="191"/>
      <c r="O36" s="191"/>
      <c r="P36" s="191"/>
      <c r="Q36" s="192"/>
    </row>
    <row r="37" spans="1:17" ht="12.75">
      <c r="A37" s="193" t="s">
        <v>2802</v>
      </c>
      <c r="B37" s="194" t="s">
        <v>2803</v>
      </c>
      <c r="C37" s="194" t="s">
        <v>2804</v>
      </c>
      <c r="D37" s="194" t="s">
        <v>2805</v>
      </c>
      <c r="E37" s="194" t="s">
        <v>2806</v>
      </c>
      <c r="F37" s="194" t="s">
        <v>2807</v>
      </c>
      <c r="G37" s="194" t="s">
        <v>2808</v>
      </c>
      <c r="H37" s="194" t="s">
        <v>2809</v>
      </c>
      <c r="I37" s="195"/>
      <c r="J37" s="196" t="s">
        <v>2810</v>
      </c>
      <c r="K37" s="194" t="s">
        <v>2811</v>
      </c>
      <c r="L37" s="194" t="s">
        <v>2812</v>
      </c>
      <c r="M37" s="194" t="s">
        <v>2813</v>
      </c>
      <c r="N37" s="194" t="s">
        <v>2814</v>
      </c>
      <c r="O37" s="194" t="s">
        <v>2815</v>
      </c>
      <c r="P37" s="194" t="s">
        <v>2816</v>
      </c>
      <c r="Q37" s="6" t="s">
        <v>2817</v>
      </c>
    </row>
    <row r="38" spans="1:17" ht="12.75">
      <c r="A38" s="197"/>
      <c r="B38" s="194"/>
      <c r="C38" s="194"/>
      <c r="D38" s="194"/>
      <c r="E38" s="194"/>
      <c r="F38" s="194"/>
      <c r="G38" s="194"/>
      <c r="H38" s="194"/>
      <c r="I38" s="195"/>
      <c r="J38" s="194"/>
      <c r="K38" s="194"/>
      <c r="L38" s="194"/>
      <c r="M38" s="194"/>
      <c r="N38" s="194"/>
      <c r="O38" s="194"/>
      <c r="P38" s="194"/>
      <c r="Q38" s="6"/>
    </row>
    <row r="39" spans="1:17" ht="12.75">
      <c r="A39" s="197" t="s">
        <v>2818</v>
      </c>
      <c r="B39" s="194">
        <v>7</v>
      </c>
      <c r="C39" s="194">
        <v>-1</v>
      </c>
      <c r="D39" s="194"/>
      <c r="E39" s="194"/>
      <c r="F39" s="194"/>
      <c r="G39" s="194"/>
      <c r="H39" s="194">
        <f>SUM(B39:G39)</f>
        <v>6</v>
      </c>
      <c r="I39" s="195"/>
      <c r="J39" s="194" t="s">
        <v>2819</v>
      </c>
      <c r="K39" s="194">
        <v>6</v>
      </c>
      <c r="L39" s="194"/>
      <c r="M39" s="194"/>
      <c r="N39" s="194"/>
      <c r="O39" s="194"/>
      <c r="P39" s="194"/>
      <c r="Q39" s="6">
        <f>SUM(K39:P39)</f>
        <v>6</v>
      </c>
    </row>
    <row r="40" spans="1:17" ht="12.75">
      <c r="A40" s="197"/>
      <c r="B40" s="194"/>
      <c r="C40" s="194"/>
      <c r="D40" s="194"/>
      <c r="E40" s="194"/>
      <c r="F40" s="194"/>
      <c r="G40" s="194"/>
      <c r="H40" s="194"/>
      <c r="I40" s="195"/>
      <c r="J40" s="194"/>
      <c r="K40" s="194"/>
      <c r="L40" s="194"/>
      <c r="M40" s="194"/>
      <c r="N40" s="194"/>
      <c r="O40" s="194"/>
      <c r="P40" s="194"/>
      <c r="Q40" s="6"/>
    </row>
    <row r="41" spans="1:17" ht="12.75">
      <c r="A41" s="197" t="s">
        <v>2820</v>
      </c>
      <c r="B41" s="194">
        <v>6.5</v>
      </c>
      <c r="C41" s="194"/>
      <c r="D41" s="194"/>
      <c r="E41" s="194"/>
      <c r="F41" s="194"/>
      <c r="G41" s="194"/>
      <c r="H41" s="194">
        <f>SUM(B41:G41)</f>
        <v>6.5</v>
      </c>
      <c r="I41" s="195"/>
      <c r="J41" s="194" t="s">
        <v>2821</v>
      </c>
      <c r="K41" s="194">
        <v>6</v>
      </c>
      <c r="L41" s="194"/>
      <c r="M41" s="194"/>
      <c r="N41" s="194">
        <v>1</v>
      </c>
      <c r="O41" s="194"/>
      <c r="P41" s="194"/>
      <c r="Q41" s="6">
        <f>SUM(K41:P41)</f>
        <v>7</v>
      </c>
    </row>
    <row r="42" spans="1:17" ht="12.75">
      <c r="A42" s="197" t="s">
        <v>2822</v>
      </c>
      <c r="B42" s="194">
        <v>6.5</v>
      </c>
      <c r="C42" s="194"/>
      <c r="D42" s="194"/>
      <c r="E42" s="194"/>
      <c r="F42" s="194"/>
      <c r="G42" s="194"/>
      <c r="H42" s="194">
        <f>SUM(B42:G42)</f>
        <v>6.5</v>
      </c>
      <c r="I42" s="195"/>
      <c r="J42" s="194" t="s">
        <v>2823</v>
      </c>
      <c r="K42" s="194">
        <v>5.5</v>
      </c>
      <c r="L42" s="194"/>
      <c r="M42" s="194"/>
      <c r="N42" s="194"/>
      <c r="O42" s="194">
        <v>-0.5</v>
      </c>
      <c r="P42" s="194"/>
      <c r="Q42" s="6">
        <f>SUM(K42:P42)</f>
        <v>5</v>
      </c>
    </row>
    <row r="43" spans="1:17" ht="12.75">
      <c r="A43" s="207" t="s">
        <v>2824</v>
      </c>
      <c r="B43" s="194"/>
      <c r="C43" s="194"/>
      <c r="D43" s="194"/>
      <c r="E43" s="194"/>
      <c r="F43" s="194"/>
      <c r="G43" s="194"/>
      <c r="H43" s="194"/>
      <c r="I43" s="195"/>
      <c r="J43" s="194" t="s">
        <v>2825</v>
      </c>
      <c r="K43" s="194">
        <v>5.5</v>
      </c>
      <c r="L43" s="194"/>
      <c r="M43" s="194"/>
      <c r="N43" s="194"/>
      <c r="O43" s="194"/>
      <c r="P43" s="194"/>
      <c r="Q43" s="6">
        <f>SUM(K43:P43)</f>
        <v>5.5</v>
      </c>
    </row>
    <row r="44" spans="1:17" ht="12.75">
      <c r="A44" s="197"/>
      <c r="B44" s="194"/>
      <c r="C44" s="194"/>
      <c r="D44" s="194"/>
      <c r="E44" s="194"/>
      <c r="F44" s="194"/>
      <c r="G44" s="194"/>
      <c r="H44" s="194"/>
      <c r="I44" s="195"/>
      <c r="J44" s="194" t="s">
        <v>2826</v>
      </c>
      <c r="K44" s="194">
        <v>6</v>
      </c>
      <c r="L44" s="194"/>
      <c r="M44" s="194"/>
      <c r="N44" s="194"/>
      <c r="O44" s="194"/>
      <c r="P44" s="194"/>
      <c r="Q44" s="6">
        <f>SUM(K44:P44)</f>
        <v>6</v>
      </c>
    </row>
    <row r="45" spans="1:17" ht="12.75">
      <c r="A45" s="197" t="s">
        <v>2827</v>
      </c>
      <c r="B45" s="194">
        <v>5.5</v>
      </c>
      <c r="C45" s="194"/>
      <c r="D45" s="194"/>
      <c r="E45" s="194"/>
      <c r="F45" s="194"/>
      <c r="G45" s="194"/>
      <c r="H45" s="194">
        <f>SUM(B45:G45)</f>
        <v>5.5</v>
      </c>
      <c r="I45" s="195"/>
      <c r="J45" s="194"/>
      <c r="K45" s="194"/>
      <c r="L45" s="194"/>
      <c r="M45" s="194"/>
      <c r="N45" s="194"/>
      <c r="O45" s="194"/>
      <c r="P45" s="194"/>
      <c r="Q45" s="6"/>
    </row>
    <row r="46" spans="1:17" ht="12.75">
      <c r="A46" s="197" t="s">
        <v>2828</v>
      </c>
      <c r="B46" s="194">
        <v>6</v>
      </c>
      <c r="C46" s="194"/>
      <c r="D46" s="194"/>
      <c r="E46" s="194"/>
      <c r="F46" s="194"/>
      <c r="G46" s="194"/>
      <c r="H46" s="194">
        <f>SUM(B46:G46)</f>
        <v>6</v>
      </c>
      <c r="I46" s="195"/>
      <c r="J46" s="194" t="s">
        <v>2829</v>
      </c>
      <c r="K46" s="194">
        <v>6</v>
      </c>
      <c r="L46" s="194"/>
      <c r="M46" s="194"/>
      <c r="N46" s="194"/>
      <c r="O46" s="194"/>
      <c r="P46" s="194"/>
      <c r="Q46" s="6">
        <f>SUM(K46:P46)</f>
        <v>6</v>
      </c>
    </row>
    <row r="47" spans="1:17" ht="12.75">
      <c r="A47" s="197" t="s">
        <v>2830</v>
      </c>
      <c r="B47" s="194">
        <v>6.5</v>
      </c>
      <c r="C47" s="194"/>
      <c r="D47" s="194"/>
      <c r="E47" s="194">
        <v>1</v>
      </c>
      <c r="F47" s="194"/>
      <c r="G47" s="194"/>
      <c r="H47" s="194">
        <f>SUM(B47:G47)</f>
        <v>7.5</v>
      </c>
      <c r="I47" s="195"/>
      <c r="J47" s="194" t="s">
        <v>2831</v>
      </c>
      <c r="K47" s="194">
        <v>5</v>
      </c>
      <c r="L47" s="194"/>
      <c r="M47" s="194"/>
      <c r="N47" s="194"/>
      <c r="O47" s="194"/>
      <c r="P47" s="194"/>
      <c r="Q47" s="6">
        <f>SUM(K47:P47)</f>
        <v>5</v>
      </c>
    </row>
    <row r="48" spans="1:17" ht="12.75">
      <c r="A48" s="197" t="s">
        <v>2832</v>
      </c>
      <c r="B48" s="194">
        <v>6</v>
      </c>
      <c r="C48" s="194"/>
      <c r="D48" s="194"/>
      <c r="E48" s="194"/>
      <c r="F48" s="194"/>
      <c r="G48" s="194"/>
      <c r="H48" s="194">
        <f>SUM(B48:G48)</f>
        <v>6</v>
      </c>
      <c r="I48" s="195"/>
      <c r="J48" s="194" t="s">
        <v>2833</v>
      </c>
      <c r="K48" s="194">
        <v>6</v>
      </c>
      <c r="L48" s="194"/>
      <c r="M48" s="194"/>
      <c r="N48" s="194"/>
      <c r="O48" s="194">
        <v>-0.5</v>
      </c>
      <c r="P48" s="194"/>
      <c r="Q48" s="6">
        <f>SUM(K48:P48)</f>
        <v>5.5</v>
      </c>
    </row>
    <row r="49" spans="1:17" ht="12.75">
      <c r="A49" s="197" t="s">
        <v>2834</v>
      </c>
      <c r="B49" s="194">
        <v>6</v>
      </c>
      <c r="C49" s="194"/>
      <c r="D49" s="194"/>
      <c r="E49" s="194"/>
      <c r="F49" s="194"/>
      <c r="G49" s="194"/>
      <c r="H49" s="194">
        <f>SUM(B49:G49)</f>
        <v>6</v>
      </c>
      <c r="I49" s="195"/>
      <c r="J49" s="194"/>
      <c r="K49" s="194"/>
      <c r="L49" s="194"/>
      <c r="M49" s="194"/>
      <c r="N49" s="194"/>
      <c r="O49" s="194"/>
      <c r="P49" s="194"/>
      <c r="Q49" s="6"/>
    </row>
    <row r="50" spans="1:17" ht="12.75">
      <c r="A50" s="197"/>
      <c r="B50" s="194"/>
      <c r="C50" s="194"/>
      <c r="D50" s="194"/>
      <c r="E50" s="194"/>
      <c r="F50" s="194"/>
      <c r="G50" s="194"/>
      <c r="H50" s="194"/>
      <c r="I50" s="195"/>
      <c r="J50" s="194" t="s">
        <v>2835</v>
      </c>
      <c r="K50" s="194">
        <v>6.5</v>
      </c>
      <c r="L50" s="194"/>
      <c r="M50" s="194"/>
      <c r="N50" s="194"/>
      <c r="O50" s="194"/>
      <c r="P50" s="194"/>
      <c r="Q50" s="6">
        <f>SUM(K50:P50)</f>
        <v>6.5</v>
      </c>
    </row>
    <row r="51" spans="1:17" ht="12.75">
      <c r="A51" s="197" t="s">
        <v>2836</v>
      </c>
      <c r="B51" s="194">
        <v>5</v>
      </c>
      <c r="C51" s="194"/>
      <c r="D51" s="194"/>
      <c r="E51" s="194"/>
      <c r="F51" s="194"/>
      <c r="G51" s="194"/>
      <c r="H51" s="194">
        <f>SUM(B51:G51)</f>
        <v>5</v>
      </c>
      <c r="I51" s="195"/>
      <c r="J51" s="194" t="s">
        <v>2837</v>
      </c>
      <c r="K51" s="194">
        <v>6.5</v>
      </c>
      <c r="L51" s="194"/>
      <c r="M51" s="194"/>
      <c r="N51" s="194"/>
      <c r="O51" s="194"/>
      <c r="P51" s="194"/>
      <c r="Q51" s="6">
        <f>SUM(K51:P51)</f>
        <v>6.5</v>
      </c>
    </row>
    <row r="52" spans="1:17" ht="12.75">
      <c r="A52" s="197" t="s">
        <v>2838</v>
      </c>
      <c r="B52" s="194">
        <v>5.5</v>
      </c>
      <c r="C52" s="194"/>
      <c r="D52" s="194"/>
      <c r="E52" s="194"/>
      <c r="F52" s="194">
        <v>-0.5</v>
      </c>
      <c r="G52" s="194"/>
      <c r="H52" s="194">
        <f>SUM(B52:G52)</f>
        <v>5</v>
      </c>
      <c r="I52" s="195"/>
      <c r="J52" s="194" t="s">
        <v>2839</v>
      </c>
      <c r="K52" s="194">
        <v>5.5</v>
      </c>
      <c r="L52" s="194"/>
      <c r="M52" s="194"/>
      <c r="N52" s="194"/>
      <c r="O52" s="194"/>
      <c r="P52" s="194"/>
      <c r="Q52" s="6">
        <f>SUM(K52:P52)</f>
        <v>5.5</v>
      </c>
    </row>
    <row r="53" spans="1:17" ht="12.75">
      <c r="A53" s="197"/>
      <c r="B53" s="194"/>
      <c r="C53" s="194"/>
      <c r="D53" s="194"/>
      <c r="E53" s="194"/>
      <c r="F53" s="194"/>
      <c r="G53" s="194"/>
      <c r="H53" s="194"/>
      <c r="I53" s="195"/>
      <c r="J53" s="194"/>
      <c r="K53" s="194"/>
      <c r="L53" s="194"/>
      <c r="M53" s="194"/>
      <c r="N53" s="194"/>
      <c r="O53" s="194"/>
      <c r="P53" s="194"/>
      <c r="Q53" s="6"/>
    </row>
    <row r="54" spans="1:17" ht="12.75">
      <c r="A54" s="197" t="s">
        <v>2840</v>
      </c>
      <c r="B54" s="194"/>
      <c r="C54" s="194"/>
      <c r="D54" s="194"/>
      <c r="E54" s="194"/>
      <c r="F54" s="194"/>
      <c r="G54" s="194"/>
      <c r="H54" s="194"/>
      <c r="I54" s="195"/>
      <c r="J54" s="194" t="s">
        <v>2841</v>
      </c>
      <c r="K54" s="194"/>
      <c r="L54" s="194"/>
      <c r="M54" s="194"/>
      <c r="N54" s="194"/>
      <c r="O54" s="194"/>
      <c r="P54" s="194"/>
      <c r="Q54" s="6"/>
    </row>
    <row r="55" spans="1:17" ht="12.75">
      <c r="A55" s="197"/>
      <c r="B55" s="194"/>
      <c r="C55" s="194"/>
      <c r="D55" s="194"/>
      <c r="E55" s="194"/>
      <c r="F55" s="194"/>
      <c r="G55" s="194"/>
      <c r="H55" s="194"/>
      <c r="I55" s="195"/>
      <c r="J55" s="194"/>
      <c r="K55" s="194"/>
      <c r="L55" s="194"/>
      <c r="M55" s="194"/>
      <c r="N55" s="194"/>
      <c r="O55" s="194"/>
      <c r="P55" s="194"/>
      <c r="Q55" s="6"/>
    </row>
    <row r="56" spans="1:17" ht="12.75">
      <c r="A56" s="197" t="s">
        <v>2842</v>
      </c>
      <c r="B56" s="194"/>
      <c r="C56" s="194"/>
      <c r="D56" s="194"/>
      <c r="E56" s="194"/>
      <c r="F56" s="194"/>
      <c r="G56" s="194"/>
      <c r="H56" s="194"/>
      <c r="I56" s="195"/>
      <c r="J56" s="194" t="s">
        <v>2843</v>
      </c>
      <c r="K56" s="194"/>
      <c r="L56" s="194"/>
      <c r="M56" s="194"/>
      <c r="N56" s="194"/>
      <c r="O56" s="194"/>
      <c r="P56" s="194"/>
      <c r="Q56" s="6"/>
    </row>
    <row r="57" spans="1:17" ht="12.75">
      <c r="A57" s="197"/>
      <c r="B57" s="194"/>
      <c r="C57" s="194"/>
      <c r="D57" s="194"/>
      <c r="E57" s="194"/>
      <c r="F57" s="194"/>
      <c r="G57" s="194"/>
      <c r="H57" s="194"/>
      <c r="I57" s="195"/>
      <c r="J57" s="194"/>
      <c r="K57" s="194"/>
      <c r="L57" s="194"/>
      <c r="M57" s="194"/>
      <c r="N57" s="194"/>
      <c r="O57" s="194"/>
      <c r="P57" s="194"/>
      <c r="Q57" s="6"/>
    </row>
    <row r="58" spans="1:17" ht="12.75">
      <c r="A58" s="197" t="s">
        <v>2844</v>
      </c>
      <c r="B58" s="194">
        <v>6</v>
      </c>
      <c r="C58" s="194"/>
      <c r="D58" s="194"/>
      <c r="E58" s="194"/>
      <c r="F58" s="194"/>
      <c r="G58" s="194"/>
      <c r="H58" s="194">
        <f>SUM(B58:G58)</f>
        <v>6</v>
      </c>
      <c r="I58" s="195"/>
      <c r="J58" s="194" t="s">
        <v>2845</v>
      </c>
      <c r="K58" s="194"/>
      <c r="L58" s="194"/>
      <c r="M58" s="194"/>
      <c r="N58" s="194"/>
      <c r="O58" s="194"/>
      <c r="P58" s="194"/>
      <c r="Q58" s="6"/>
    </row>
    <row r="59" spans="1:17" ht="12.75">
      <c r="A59" s="197" t="s">
        <v>2846</v>
      </c>
      <c r="B59" s="194"/>
      <c r="C59" s="194"/>
      <c r="D59" s="194"/>
      <c r="E59" s="194"/>
      <c r="F59" s="194"/>
      <c r="G59" s="194"/>
      <c r="H59" s="194"/>
      <c r="I59" s="195"/>
      <c r="J59" s="194" t="s">
        <v>2847</v>
      </c>
      <c r="K59" s="194"/>
      <c r="L59" s="194"/>
      <c r="M59" s="194"/>
      <c r="N59" s="194"/>
      <c r="O59" s="194"/>
      <c r="P59" s="194"/>
      <c r="Q59" s="6"/>
    </row>
    <row r="60" spans="1:17" ht="12.75">
      <c r="A60" s="197" t="s">
        <v>2848</v>
      </c>
      <c r="B60" s="194"/>
      <c r="C60" s="194"/>
      <c r="D60" s="194"/>
      <c r="E60" s="194"/>
      <c r="F60" s="194"/>
      <c r="G60" s="194"/>
      <c r="H60" s="194"/>
      <c r="I60" s="195"/>
      <c r="J60" s="194"/>
      <c r="K60" s="194"/>
      <c r="L60" s="194"/>
      <c r="M60" s="194"/>
      <c r="N60" s="194"/>
      <c r="O60" s="194"/>
      <c r="P60" s="194"/>
      <c r="Q60" s="6"/>
    </row>
    <row r="61" spans="1:17" ht="12.75">
      <c r="A61" s="197"/>
      <c r="B61" s="194"/>
      <c r="C61" s="194"/>
      <c r="D61" s="194"/>
      <c r="E61" s="194"/>
      <c r="F61" s="194"/>
      <c r="G61" s="194"/>
      <c r="H61" s="194"/>
      <c r="I61" s="195"/>
      <c r="J61" s="194" t="s">
        <v>2849</v>
      </c>
      <c r="K61" s="194"/>
      <c r="L61" s="194"/>
      <c r="M61" s="194"/>
      <c r="N61" s="194"/>
      <c r="O61" s="194"/>
      <c r="P61" s="194"/>
      <c r="Q61" s="6"/>
    </row>
    <row r="62" spans="1:17" ht="12.75">
      <c r="A62" s="197" t="s">
        <v>2850</v>
      </c>
      <c r="B62" s="194"/>
      <c r="C62" s="194"/>
      <c r="D62" s="194"/>
      <c r="E62" s="194"/>
      <c r="F62" s="194"/>
      <c r="G62" s="194"/>
      <c r="H62" s="194"/>
      <c r="I62" s="195"/>
      <c r="J62" s="194" t="s">
        <v>2851</v>
      </c>
      <c r="K62" s="194"/>
      <c r="L62" s="194"/>
      <c r="M62" s="194"/>
      <c r="N62" s="194"/>
      <c r="O62" s="194"/>
      <c r="P62" s="194"/>
      <c r="Q62" s="6"/>
    </row>
    <row r="63" spans="1:17" ht="12.75">
      <c r="A63" s="197"/>
      <c r="B63" s="194"/>
      <c r="C63" s="194"/>
      <c r="D63" s="194"/>
      <c r="E63" s="194"/>
      <c r="F63" s="194"/>
      <c r="G63" s="194"/>
      <c r="H63" s="194"/>
      <c r="I63" s="195"/>
      <c r="J63" s="194"/>
      <c r="K63" s="194"/>
      <c r="L63" s="194"/>
      <c r="M63" s="194"/>
      <c r="N63" s="194"/>
      <c r="O63" s="194"/>
      <c r="P63" s="194"/>
      <c r="Q63" s="6"/>
    </row>
    <row r="64" spans="1:17" ht="12.75">
      <c r="A64" s="197" t="s">
        <v>2852</v>
      </c>
      <c r="B64" s="194"/>
      <c r="C64" s="194"/>
      <c r="D64" s="194"/>
      <c r="E64" s="194"/>
      <c r="F64" s="194"/>
      <c r="G64" s="194"/>
      <c r="H64" s="194"/>
      <c r="I64" s="195"/>
      <c r="J64" s="194" t="s">
        <v>2853</v>
      </c>
      <c r="K64" s="194"/>
      <c r="L64" s="194"/>
      <c r="M64" s="194"/>
      <c r="N64" s="194"/>
      <c r="O64" s="194"/>
      <c r="P64" s="194"/>
      <c r="Q64" s="6"/>
    </row>
    <row r="65" spans="1:17" ht="12.75">
      <c r="A65" s="197"/>
      <c r="B65" s="194"/>
      <c r="C65" s="194"/>
      <c r="D65" s="194"/>
      <c r="E65" s="194"/>
      <c r="F65" s="194"/>
      <c r="G65" s="194"/>
      <c r="H65" s="194"/>
      <c r="I65" s="195"/>
      <c r="J65" s="194" t="s">
        <v>2854</v>
      </c>
      <c r="K65" s="194"/>
      <c r="L65" s="194"/>
      <c r="M65" s="194"/>
      <c r="N65" s="194"/>
      <c r="O65" s="194"/>
      <c r="P65" s="194"/>
      <c r="Q65" s="6"/>
    </row>
    <row r="66" spans="1:17" ht="12.75">
      <c r="A66" s="197"/>
      <c r="B66" s="194"/>
      <c r="C66" s="194"/>
      <c r="D66" s="194"/>
      <c r="E66" s="194"/>
      <c r="F66" s="194"/>
      <c r="G66" s="194"/>
      <c r="H66" s="194"/>
      <c r="I66" s="195"/>
      <c r="J66" s="194"/>
      <c r="K66" s="194"/>
      <c r="L66" s="194"/>
      <c r="M66" s="194"/>
      <c r="N66" s="194"/>
      <c r="O66" s="194"/>
      <c r="P66" s="194"/>
      <c r="Q66" s="6"/>
    </row>
    <row r="67" spans="1:17" ht="12.75">
      <c r="A67" s="197"/>
      <c r="B67" s="194"/>
      <c r="C67" s="194"/>
      <c r="D67" s="194"/>
      <c r="E67" s="194"/>
      <c r="F67" s="194"/>
      <c r="G67" s="196" t="s">
        <v>2855</v>
      </c>
      <c r="H67" s="196">
        <f>SUM(H39:H65)</f>
        <v>66</v>
      </c>
      <c r="I67" s="195"/>
      <c r="J67" s="194"/>
      <c r="K67" s="194"/>
      <c r="L67" s="194"/>
      <c r="M67" s="194"/>
      <c r="N67" s="194"/>
      <c r="O67" s="194"/>
      <c r="P67" s="196" t="s">
        <v>2856</v>
      </c>
      <c r="Q67" s="199">
        <f>SUM(Q39:Q65)</f>
        <v>64.5</v>
      </c>
    </row>
    <row r="68" spans="1:17" ht="12.75">
      <c r="A68" s="200"/>
      <c r="B68" s="201"/>
      <c r="C68" s="201"/>
      <c r="D68" s="201"/>
      <c r="E68" s="201"/>
      <c r="F68" s="201"/>
      <c r="G68" s="202" t="s">
        <v>2857</v>
      </c>
      <c r="H68" s="203">
        <f>ROUNDDOWN((1+(H67-66)/3),0)</f>
        <v>1</v>
      </c>
      <c r="I68" s="204"/>
      <c r="J68" s="201"/>
      <c r="K68" s="201"/>
      <c r="L68" s="201"/>
      <c r="M68" s="201"/>
      <c r="N68" s="201"/>
      <c r="O68" s="201"/>
      <c r="P68" s="202" t="s">
        <v>2858</v>
      </c>
      <c r="Q68" s="205">
        <f>ROUNDDOWN((1+(Q67-66)/3),0)</f>
        <v>0</v>
      </c>
    </row>
    <row r="69" spans="1:17" ht="12.75">
      <c r="A69" s="189"/>
      <c r="B69" s="190"/>
      <c r="C69" s="190"/>
      <c r="D69" s="190"/>
      <c r="E69" s="190"/>
      <c r="F69" s="190"/>
      <c r="G69" s="190"/>
      <c r="H69" s="190"/>
      <c r="I69" s="191"/>
      <c r="J69" s="191"/>
      <c r="K69" s="191"/>
      <c r="L69" s="191"/>
      <c r="M69" s="191"/>
      <c r="N69" s="191"/>
      <c r="O69" s="191"/>
      <c r="P69" s="191"/>
      <c r="Q69" s="192"/>
    </row>
    <row r="70" spans="1:17" ht="12.75">
      <c r="A70" s="193" t="s">
        <v>2859</v>
      </c>
      <c r="B70" s="194" t="s">
        <v>2860</v>
      </c>
      <c r="C70" s="194" t="s">
        <v>2861</v>
      </c>
      <c r="D70" s="194" t="s">
        <v>2862</v>
      </c>
      <c r="E70" s="194" t="s">
        <v>2863</v>
      </c>
      <c r="F70" s="194" t="s">
        <v>2864</v>
      </c>
      <c r="G70" s="194" t="s">
        <v>2865</v>
      </c>
      <c r="H70" s="194" t="s">
        <v>2866</v>
      </c>
      <c r="I70" s="195"/>
      <c r="J70" s="196" t="s">
        <v>2867</v>
      </c>
      <c r="K70" s="194" t="s">
        <v>2868</v>
      </c>
      <c r="L70" s="194" t="s">
        <v>2869</v>
      </c>
      <c r="M70" s="194" t="s">
        <v>2870</v>
      </c>
      <c r="N70" s="194" t="s">
        <v>2871</v>
      </c>
      <c r="O70" s="194" t="s">
        <v>2872</v>
      </c>
      <c r="P70" s="194" t="s">
        <v>2873</v>
      </c>
      <c r="Q70" s="6" t="s">
        <v>2874</v>
      </c>
    </row>
    <row r="71" spans="1:17" ht="12.75">
      <c r="A71" s="197"/>
      <c r="B71" s="194"/>
      <c r="C71" s="194"/>
      <c r="D71" s="194"/>
      <c r="E71" s="194"/>
      <c r="F71" s="194"/>
      <c r="G71" s="194"/>
      <c r="H71" s="194"/>
      <c r="I71" s="195"/>
      <c r="J71" s="194"/>
      <c r="K71" s="194"/>
      <c r="L71" s="194"/>
      <c r="M71" s="194"/>
      <c r="N71" s="194"/>
      <c r="O71" s="194"/>
      <c r="P71" s="194"/>
      <c r="Q71" s="6"/>
    </row>
    <row r="72" spans="1:17" ht="12.75">
      <c r="A72" s="197" t="s">
        <v>2875</v>
      </c>
      <c r="B72" s="194">
        <v>7</v>
      </c>
      <c r="C72" s="194"/>
      <c r="D72" s="194"/>
      <c r="E72" s="194"/>
      <c r="F72" s="194"/>
      <c r="G72" s="194"/>
      <c r="H72" s="194">
        <f>SUM(B72:G72)</f>
        <v>7</v>
      </c>
      <c r="I72" s="195"/>
      <c r="J72" s="194" t="s">
        <v>2876</v>
      </c>
      <c r="K72" s="194">
        <v>5.5</v>
      </c>
      <c r="L72" s="194">
        <v>-2</v>
      </c>
      <c r="M72" s="194"/>
      <c r="N72" s="194"/>
      <c r="O72" s="194"/>
      <c r="P72" s="194"/>
      <c r="Q72" s="6">
        <f>SUM(K72:P72)</f>
        <v>3.5</v>
      </c>
    </row>
    <row r="73" spans="1:17" ht="12.75">
      <c r="A73" s="197"/>
      <c r="B73" s="194"/>
      <c r="C73" s="194"/>
      <c r="D73" s="194"/>
      <c r="E73" s="194"/>
      <c r="F73" s="194"/>
      <c r="G73" s="194"/>
      <c r="H73" s="194"/>
      <c r="I73" s="195"/>
      <c r="J73" s="194"/>
      <c r="K73" s="194"/>
      <c r="L73" s="194"/>
      <c r="M73" s="194"/>
      <c r="N73" s="194"/>
      <c r="O73" s="194"/>
      <c r="P73" s="194"/>
      <c r="Q73" s="6"/>
    </row>
    <row r="74" spans="1:17" ht="12.75">
      <c r="A74" s="197" t="s">
        <v>2877</v>
      </c>
      <c r="B74" s="194">
        <v>6.5</v>
      </c>
      <c r="C74" s="194"/>
      <c r="D74" s="194"/>
      <c r="E74" s="194"/>
      <c r="F74" s="194"/>
      <c r="G74" s="194"/>
      <c r="H74" s="194">
        <f>SUM(B74:G74)</f>
        <v>6.5</v>
      </c>
      <c r="I74" s="195"/>
      <c r="J74" s="194" t="s">
        <v>2878</v>
      </c>
      <c r="K74" s="194">
        <v>7</v>
      </c>
      <c r="L74" s="194"/>
      <c r="M74" s="194"/>
      <c r="N74" s="194"/>
      <c r="O74" s="194"/>
      <c r="P74" s="194"/>
      <c r="Q74" s="6">
        <f>SUM(K74:P74)</f>
        <v>7</v>
      </c>
    </row>
    <row r="75" spans="1:17" ht="12.75">
      <c r="A75" s="197" t="s">
        <v>2879</v>
      </c>
      <c r="B75" s="194">
        <v>6</v>
      </c>
      <c r="C75" s="194"/>
      <c r="D75" s="194"/>
      <c r="E75" s="194"/>
      <c r="F75" s="194"/>
      <c r="G75" s="194"/>
      <c r="H75" s="194">
        <f>SUM(B75:G75)</f>
        <v>6</v>
      </c>
      <c r="I75" s="195"/>
      <c r="J75" s="194" t="s">
        <v>2880</v>
      </c>
      <c r="K75" s="194">
        <v>6</v>
      </c>
      <c r="L75" s="194"/>
      <c r="M75" s="194"/>
      <c r="N75" s="194"/>
      <c r="O75" s="194"/>
      <c r="P75" s="194"/>
      <c r="Q75" s="6">
        <f>SUM(K75:P75)</f>
        <v>6</v>
      </c>
    </row>
    <row r="76" spans="1:17" ht="12.75">
      <c r="A76" s="197" t="s">
        <v>2881</v>
      </c>
      <c r="B76" s="194">
        <v>5.5</v>
      </c>
      <c r="C76" s="194"/>
      <c r="D76" s="194"/>
      <c r="E76" s="194"/>
      <c r="F76" s="194"/>
      <c r="G76" s="194"/>
      <c r="H76" s="194">
        <f>SUM(B76:G76)</f>
        <v>5.5</v>
      </c>
      <c r="I76" s="195"/>
      <c r="J76" s="194" t="s">
        <v>2882</v>
      </c>
      <c r="K76" s="194">
        <v>6.5</v>
      </c>
      <c r="L76" s="194"/>
      <c r="M76" s="194"/>
      <c r="N76" s="194"/>
      <c r="O76" s="194"/>
      <c r="P76" s="194"/>
      <c r="Q76" s="6">
        <f>SUM(K76:P76)</f>
        <v>6.5</v>
      </c>
    </row>
    <row r="77" spans="1:17" ht="12.75">
      <c r="A77" s="197" t="s">
        <v>2883</v>
      </c>
      <c r="B77" s="194">
        <v>6.5</v>
      </c>
      <c r="C77" s="194"/>
      <c r="D77" s="194"/>
      <c r="E77" s="194"/>
      <c r="F77" s="194"/>
      <c r="G77" s="194"/>
      <c r="H77" s="194">
        <f>SUM(B77:G77)</f>
        <v>6.5</v>
      </c>
      <c r="I77" s="195"/>
      <c r="J77" s="194"/>
      <c r="K77" s="194"/>
      <c r="L77" s="194"/>
      <c r="M77" s="194"/>
      <c r="N77" s="194"/>
      <c r="O77" s="194"/>
      <c r="P77" s="194"/>
      <c r="Q77" s="6"/>
    </row>
    <row r="78" spans="1:17" ht="12.75">
      <c r="A78" s="197"/>
      <c r="B78" s="194"/>
      <c r="C78" s="194"/>
      <c r="D78" s="194"/>
      <c r="E78" s="194"/>
      <c r="F78" s="194"/>
      <c r="G78" s="194"/>
      <c r="H78" s="194"/>
      <c r="I78" s="195"/>
      <c r="J78" s="194" t="s">
        <v>2884</v>
      </c>
      <c r="K78" s="194">
        <v>6.5</v>
      </c>
      <c r="L78" s="194"/>
      <c r="M78" s="194"/>
      <c r="N78" s="194"/>
      <c r="O78" s="194"/>
      <c r="P78" s="194"/>
      <c r="Q78" s="6">
        <f>SUM(K78:P78)</f>
        <v>6.5</v>
      </c>
    </row>
    <row r="79" spans="1:17" ht="12.75">
      <c r="A79" s="197" t="s">
        <v>2885</v>
      </c>
      <c r="B79" s="194">
        <v>6.5</v>
      </c>
      <c r="C79" s="194"/>
      <c r="D79" s="194"/>
      <c r="E79" s="194"/>
      <c r="F79" s="194"/>
      <c r="G79" s="194"/>
      <c r="H79" s="194">
        <f>SUM(B79:G79)</f>
        <v>6.5</v>
      </c>
      <c r="I79" s="195"/>
      <c r="J79" s="194" t="s">
        <v>2886</v>
      </c>
      <c r="K79" s="194">
        <v>6</v>
      </c>
      <c r="L79" s="194"/>
      <c r="M79" s="194"/>
      <c r="N79" s="194"/>
      <c r="O79" s="194">
        <v>-0.5</v>
      </c>
      <c r="P79" s="194"/>
      <c r="Q79" s="6">
        <f>SUM(K79:P79)</f>
        <v>5.5</v>
      </c>
    </row>
    <row r="80" spans="1:17" ht="12.75">
      <c r="A80" s="197" t="s">
        <v>2887</v>
      </c>
      <c r="B80" s="194">
        <v>5.5</v>
      </c>
      <c r="C80" s="194"/>
      <c r="D80" s="194"/>
      <c r="E80" s="194"/>
      <c r="F80" s="194"/>
      <c r="G80" s="194"/>
      <c r="H80" s="194">
        <f>SUM(B80:G80)</f>
        <v>5.5</v>
      </c>
      <c r="I80" s="195"/>
      <c r="J80" s="194" t="s">
        <v>2888</v>
      </c>
      <c r="K80" s="194">
        <v>6</v>
      </c>
      <c r="L80" s="194"/>
      <c r="M80" s="194"/>
      <c r="N80" s="194"/>
      <c r="O80" s="194">
        <v>-0.5</v>
      </c>
      <c r="P80" s="194"/>
      <c r="Q80" s="6">
        <f>SUM(K80:P80)</f>
        <v>5.5</v>
      </c>
    </row>
    <row r="81" spans="1:17" ht="12.75">
      <c r="A81" s="197" t="s">
        <v>2889</v>
      </c>
      <c r="B81" s="194">
        <v>5.5</v>
      </c>
      <c r="C81" s="194"/>
      <c r="D81" s="194"/>
      <c r="E81" s="194"/>
      <c r="F81" s="194">
        <v>-0.5</v>
      </c>
      <c r="G81" s="194"/>
      <c r="H81" s="194">
        <f>SUM(B81:G81)</f>
        <v>5</v>
      </c>
      <c r="I81" s="195"/>
      <c r="J81" s="194" t="s">
        <v>2890</v>
      </c>
      <c r="K81" s="194">
        <v>6</v>
      </c>
      <c r="L81" s="194"/>
      <c r="M81" s="194"/>
      <c r="N81" s="194"/>
      <c r="O81" s="194"/>
      <c r="P81" s="194"/>
      <c r="Q81" s="6">
        <f>SUM(K81:P81)</f>
        <v>6</v>
      </c>
    </row>
    <row r="82" spans="1:17" ht="12.75">
      <c r="A82" s="197"/>
      <c r="B82" s="194"/>
      <c r="C82" s="194"/>
      <c r="D82" s="194"/>
      <c r="E82" s="194"/>
      <c r="F82" s="194"/>
      <c r="G82" s="194"/>
      <c r="H82" s="194"/>
      <c r="I82" s="195"/>
      <c r="J82" s="194" t="s">
        <v>2891</v>
      </c>
      <c r="K82" s="194">
        <v>6.5</v>
      </c>
      <c r="L82" s="194"/>
      <c r="M82" s="194"/>
      <c r="N82" s="194"/>
      <c r="O82" s="194"/>
      <c r="P82" s="194"/>
      <c r="Q82" s="6">
        <f>SUM(K82:P82)</f>
        <v>6.5</v>
      </c>
    </row>
    <row r="83" spans="1:17" ht="12.75">
      <c r="A83" s="197" t="s">
        <v>2892</v>
      </c>
      <c r="B83" s="194">
        <v>6</v>
      </c>
      <c r="C83" s="194"/>
      <c r="D83" s="194"/>
      <c r="E83" s="194"/>
      <c r="F83" s="194"/>
      <c r="G83" s="194"/>
      <c r="H83" s="194">
        <f>SUM(B83:G83)</f>
        <v>6</v>
      </c>
      <c r="I83" s="195"/>
      <c r="J83" s="194"/>
      <c r="K83" s="194"/>
      <c r="L83" s="194"/>
      <c r="M83" s="194"/>
      <c r="N83" s="194"/>
      <c r="O83" s="194"/>
      <c r="P83" s="194"/>
      <c r="Q83" s="6"/>
    </row>
    <row r="84" spans="1:17" ht="12.75">
      <c r="A84" s="197" t="s">
        <v>2893</v>
      </c>
      <c r="B84" s="194">
        <v>6</v>
      </c>
      <c r="C84" s="194"/>
      <c r="D84" s="194"/>
      <c r="E84" s="194"/>
      <c r="F84" s="194"/>
      <c r="G84" s="194"/>
      <c r="H84" s="194">
        <f>SUM(B84:G84)</f>
        <v>6</v>
      </c>
      <c r="I84" s="195"/>
      <c r="J84" s="194" t="s">
        <v>2894</v>
      </c>
      <c r="K84" s="194">
        <v>6.5</v>
      </c>
      <c r="L84" s="194"/>
      <c r="M84" s="194"/>
      <c r="N84" s="194"/>
      <c r="O84" s="194"/>
      <c r="P84" s="194"/>
      <c r="Q84" s="6">
        <f>SUM(K84:P84)</f>
        <v>6.5</v>
      </c>
    </row>
    <row r="85" spans="1:17" ht="12.75">
      <c r="A85" s="207" t="s">
        <v>2895</v>
      </c>
      <c r="B85" s="194"/>
      <c r="C85" s="194"/>
      <c r="D85" s="194"/>
      <c r="E85" s="194"/>
      <c r="F85" s="194"/>
      <c r="G85" s="194"/>
      <c r="H85" s="194"/>
      <c r="I85" s="195"/>
      <c r="J85" s="194" t="s">
        <v>2896</v>
      </c>
      <c r="K85" s="194">
        <v>6</v>
      </c>
      <c r="L85" s="194"/>
      <c r="M85" s="194"/>
      <c r="N85" s="194"/>
      <c r="O85" s="194"/>
      <c r="P85" s="194"/>
      <c r="Q85" s="6">
        <f>SUM(K85:P85)</f>
        <v>6</v>
      </c>
    </row>
    <row r="86" spans="1:17" ht="12.75">
      <c r="A86" s="197"/>
      <c r="B86" s="194"/>
      <c r="C86" s="194"/>
      <c r="D86" s="194"/>
      <c r="E86" s="194"/>
      <c r="F86" s="194"/>
      <c r="G86" s="194"/>
      <c r="H86" s="194"/>
      <c r="I86" s="195"/>
      <c r="J86" s="194"/>
      <c r="K86" s="194"/>
      <c r="L86" s="194"/>
      <c r="M86" s="194"/>
      <c r="N86" s="194"/>
      <c r="O86" s="194"/>
      <c r="P86" s="194"/>
      <c r="Q86" s="6"/>
    </row>
    <row r="87" spans="1:17" ht="12.75">
      <c r="A87" s="197" t="s">
        <v>2897</v>
      </c>
      <c r="B87" s="194"/>
      <c r="C87" s="194"/>
      <c r="D87" s="194"/>
      <c r="E87" s="194"/>
      <c r="F87" s="194"/>
      <c r="G87" s="194"/>
      <c r="H87" s="194"/>
      <c r="I87" s="195"/>
      <c r="J87" s="194" t="s">
        <v>2898</v>
      </c>
      <c r="K87" s="194"/>
      <c r="L87" s="194"/>
      <c r="M87" s="194"/>
      <c r="N87" s="194"/>
      <c r="O87" s="194"/>
      <c r="P87" s="194"/>
      <c r="Q87" s="6"/>
    </row>
    <row r="88" spans="1:17" ht="12.75">
      <c r="A88" s="197"/>
      <c r="B88" s="194"/>
      <c r="C88" s="194"/>
      <c r="D88" s="194"/>
      <c r="E88" s="194"/>
      <c r="F88" s="194"/>
      <c r="G88" s="194"/>
      <c r="H88" s="194"/>
      <c r="I88" s="195"/>
      <c r="J88" s="194"/>
      <c r="K88" s="194"/>
      <c r="L88" s="194"/>
      <c r="M88" s="194"/>
      <c r="N88" s="194"/>
      <c r="O88" s="194"/>
      <c r="P88" s="194"/>
      <c r="Q88" s="6"/>
    </row>
    <row r="89" spans="1:17" ht="12.75">
      <c r="A89" s="197" t="s">
        <v>2899</v>
      </c>
      <c r="B89" s="194"/>
      <c r="C89" s="194"/>
      <c r="D89" s="194"/>
      <c r="E89" s="194"/>
      <c r="F89" s="194"/>
      <c r="G89" s="194"/>
      <c r="H89" s="194"/>
      <c r="I89" s="195"/>
      <c r="J89" s="194" t="s">
        <v>2900</v>
      </c>
      <c r="K89" s="194"/>
      <c r="L89" s="194"/>
      <c r="M89" s="194"/>
      <c r="N89" s="194"/>
      <c r="O89" s="194"/>
      <c r="P89" s="194"/>
      <c r="Q89" s="6"/>
    </row>
    <row r="90" spans="1:17" ht="12.75">
      <c r="A90" s="197"/>
      <c r="B90" s="194"/>
      <c r="C90" s="194"/>
      <c r="D90" s="194"/>
      <c r="E90" s="194"/>
      <c r="F90" s="194"/>
      <c r="G90" s="194"/>
      <c r="H90" s="194"/>
      <c r="I90" s="195"/>
      <c r="J90" s="194"/>
      <c r="K90" s="194"/>
      <c r="L90" s="194"/>
      <c r="M90" s="194"/>
      <c r="N90" s="194"/>
      <c r="O90" s="194"/>
      <c r="P90" s="194"/>
      <c r="Q90" s="6"/>
    </row>
    <row r="91" spans="1:17" ht="12.75">
      <c r="A91" s="197" t="s">
        <v>2901</v>
      </c>
      <c r="B91" s="194"/>
      <c r="C91" s="194"/>
      <c r="D91" s="194"/>
      <c r="E91" s="194"/>
      <c r="F91" s="194"/>
      <c r="G91" s="194"/>
      <c r="H91" s="194"/>
      <c r="I91" s="195"/>
      <c r="J91" s="194" t="s">
        <v>2902</v>
      </c>
      <c r="K91" s="194"/>
      <c r="L91" s="194"/>
      <c r="M91" s="194"/>
      <c r="N91" s="194"/>
      <c r="O91" s="194"/>
      <c r="P91" s="194"/>
      <c r="Q91" s="6"/>
    </row>
    <row r="92" spans="1:17" ht="12.75">
      <c r="A92" s="197" t="s">
        <v>2903</v>
      </c>
      <c r="B92" s="194"/>
      <c r="C92" s="194"/>
      <c r="D92" s="194"/>
      <c r="E92" s="194"/>
      <c r="F92" s="194"/>
      <c r="G92" s="194"/>
      <c r="H92" s="194"/>
      <c r="I92" s="195"/>
      <c r="J92" s="194" t="s">
        <v>2904</v>
      </c>
      <c r="K92" s="194"/>
      <c r="L92" s="194"/>
      <c r="M92" s="194"/>
      <c r="N92" s="194"/>
      <c r="O92" s="194"/>
      <c r="P92" s="194"/>
      <c r="Q92" s="6"/>
    </row>
    <row r="93" spans="1:17" ht="12.75">
      <c r="A93" s="197"/>
      <c r="B93" s="194"/>
      <c r="C93" s="194"/>
      <c r="D93" s="194"/>
      <c r="E93" s="194"/>
      <c r="F93" s="194"/>
      <c r="G93" s="194"/>
      <c r="H93" s="194"/>
      <c r="I93" s="195"/>
      <c r="J93" s="194"/>
      <c r="K93" s="194"/>
      <c r="L93" s="194"/>
      <c r="M93" s="194"/>
      <c r="N93" s="194"/>
      <c r="O93" s="194"/>
      <c r="P93" s="194"/>
      <c r="Q93" s="6"/>
    </row>
    <row r="94" spans="1:17" ht="12.75">
      <c r="A94" s="197" t="s">
        <v>2905</v>
      </c>
      <c r="B94" s="194"/>
      <c r="C94" s="194"/>
      <c r="D94" s="194"/>
      <c r="E94" s="194"/>
      <c r="F94" s="194"/>
      <c r="G94" s="194"/>
      <c r="H94" s="194"/>
      <c r="I94" s="195"/>
      <c r="J94" s="194" t="s">
        <v>2906</v>
      </c>
      <c r="K94" s="194"/>
      <c r="L94" s="194"/>
      <c r="M94" s="194"/>
      <c r="N94" s="194"/>
      <c r="O94" s="194"/>
      <c r="P94" s="194"/>
      <c r="Q94" s="6"/>
    </row>
    <row r="95" spans="1:17" ht="12.75">
      <c r="A95" s="197" t="s">
        <v>2907</v>
      </c>
      <c r="B95" s="194"/>
      <c r="C95" s="194"/>
      <c r="D95" s="194"/>
      <c r="E95" s="194"/>
      <c r="F95" s="194"/>
      <c r="G95" s="194"/>
      <c r="H95" s="194"/>
      <c r="I95" s="195"/>
      <c r="J95" s="194" t="s">
        <v>2908</v>
      </c>
      <c r="K95" s="194"/>
      <c r="L95" s="194"/>
      <c r="M95" s="194"/>
      <c r="N95" s="194"/>
      <c r="O95" s="194"/>
      <c r="P95" s="194"/>
      <c r="Q95" s="6"/>
    </row>
    <row r="96" spans="1:17" ht="12.75">
      <c r="A96" s="197"/>
      <c r="B96" s="194"/>
      <c r="C96" s="194"/>
      <c r="D96" s="194"/>
      <c r="E96" s="194"/>
      <c r="F96" s="194"/>
      <c r="G96" s="194"/>
      <c r="H96" s="194"/>
      <c r="I96" s="195"/>
      <c r="J96" s="194"/>
      <c r="K96" s="194"/>
      <c r="L96" s="194"/>
      <c r="M96" s="194"/>
      <c r="N96" s="194"/>
      <c r="O96" s="194"/>
      <c r="P96" s="194"/>
      <c r="Q96" s="6"/>
    </row>
    <row r="97" spans="1:17" ht="12.75">
      <c r="A97" s="197" t="s">
        <v>2909</v>
      </c>
      <c r="B97" s="194">
        <v>5.5</v>
      </c>
      <c r="C97" s="194"/>
      <c r="D97" s="194"/>
      <c r="E97" s="194"/>
      <c r="F97" s="194">
        <v>-0.5</v>
      </c>
      <c r="G97" s="194"/>
      <c r="H97" s="194">
        <f>SUM(B97:G97)</f>
        <v>5</v>
      </c>
      <c r="I97" s="195"/>
      <c r="J97" s="194" t="s">
        <v>2910</v>
      </c>
      <c r="K97" s="194"/>
      <c r="L97" s="194"/>
      <c r="M97" s="194"/>
      <c r="N97" s="194"/>
      <c r="O97" s="194"/>
      <c r="P97" s="194"/>
      <c r="Q97" s="6"/>
    </row>
    <row r="98" spans="1:17" ht="12.75">
      <c r="A98" s="197" t="s">
        <v>2911</v>
      </c>
      <c r="B98" s="194"/>
      <c r="C98" s="194"/>
      <c r="D98" s="194"/>
      <c r="E98" s="194"/>
      <c r="F98" s="194"/>
      <c r="G98" s="194"/>
      <c r="H98" s="194"/>
      <c r="I98" s="195"/>
      <c r="J98" s="194" t="s">
        <v>2912</v>
      </c>
      <c r="K98" s="194"/>
      <c r="L98" s="194"/>
      <c r="M98" s="194"/>
      <c r="N98" s="194"/>
      <c r="O98" s="194"/>
      <c r="P98" s="194"/>
      <c r="Q98" s="6"/>
    </row>
    <row r="99" spans="1:17" ht="12.75">
      <c r="A99" s="197"/>
      <c r="B99" s="194"/>
      <c r="C99" s="194"/>
      <c r="D99" s="194"/>
      <c r="E99" s="194"/>
      <c r="F99" s="194"/>
      <c r="G99" s="194"/>
      <c r="H99" s="194"/>
      <c r="I99" s="195"/>
      <c r="J99" s="194"/>
      <c r="K99" s="194"/>
      <c r="L99" s="194"/>
      <c r="M99" s="194"/>
      <c r="N99" s="194"/>
      <c r="O99" s="194"/>
      <c r="P99" s="194"/>
      <c r="Q99" s="6"/>
    </row>
    <row r="100" spans="1:17" ht="12.75">
      <c r="A100" s="197"/>
      <c r="B100" s="194"/>
      <c r="C100" s="194"/>
      <c r="D100" s="194"/>
      <c r="E100" s="194"/>
      <c r="F100" s="194"/>
      <c r="G100" s="196" t="s">
        <v>2913</v>
      </c>
      <c r="H100" s="196">
        <f>SUM(H72:H98)</f>
        <v>65.5</v>
      </c>
      <c r="I100" s="195"/>
      <c r="J100" s="194"/>
      <c r="K100" s="194"/>
      <c r="L100" s="194"/>
      <c r="M100" s="194"/>
      <c r="N100" s="194"/>
      <c r="O100" s="194"/>
      <c r="P100" s="196" t="s">
        <v>2914</v>
      </c>
      <c r="Q100" s="199">
        <f>SUM(Q72:Q98)</f>
        <v>65.5</v>
      </c>
    </row>
    <row r="101" spans="1:17" ht="12.75">
      <c r="A101" s="200"/>
      <c r="B101" s="201"/>
      <c r="C101" s="201"/>
      <c r="D101" s="201"/>
      <c r="E101" s="201"/>
      <c r="F101" s="201"/>
      <c r="G101" s="202" t="s">
        <v>2915</v>
      </c>
      <c r="H101" s="203">
        <f>ROUNDDOWN((1+(H100-66)/3),0)</f>
        <v>0</v>
      </c>
      <c r="I101" s="204"/>
      <c r="J101" s="201"/>
      <c r="K101" s="201"/>
      <c r="L101" s="201"/>
      <c r="M101" s="201"/>
      <c r="N101" s="201"/>
      <c r="O101" s="201"/>
      <c r="P101" s="202" t="s">
        <v>2916</v>
      </c>
      <c r="Q101" s="205">
        <f>ROUNDDOWN((1+(Q100-66)/3),0)</f>
        <v>0</v>
      </c>
    </row>
  </sheetData>
  <mergeCells count="1">
    <mergeCell ref="A1:Q2"/>
  </mergeCells>
  <printOptions/>
  <pageMargins left="0.7875" right="0.7875" top="0.7875" bottom="0.7875" header="0.5" footer="0.5"/>
  <pageSetup fitToHeight="0"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101"/>
  <sheetViews>
    <sheetView workbookViewId="0" topLeftCell="A1">
      <selection activeCell="R5" sqref="R5"/>
    </sheetView>
  </sheetViews>
  <sheetFormatPr defaultColWidth="9.140625" defaultRowHeight="12.75"/>
  <cols>
    <col min="1" max="1" width="11.140625" style="1" customWidth="1"/>
    <col min="2" max="2" width="4.421875" style="1" customWidth="1"/>
    <col min="3" max="3" width="3.00390625" style="1" customWidth="1"/>
    <col min="4" max="4" width="5.00390625" style="1" customWidth="1"/>
    <col min="5" max="5" width="5.140625" style="1" customWidth="1"/>
    <col min="6" max="7" width="4.140625" style="1" customWidth="1"/>
    <col min="8" max="8" width="4.421875" style="1" customWidth="1"/>
    <col min="9" max="9" width="9.00390625" style="1" customWidth="1"/>
    <col min="10" max="10" width="10.28125" style="1" customWidth="1"/>
    <col min="11" max="11" width="4.421875" style="1" customWidth="1"/>
    <col min="12" max="12" width="3.00390625" style="1" customWidth="1"/>
    <col min="13" max="13" width="5.00390625" style="1" customWidth="1"/>
    <col min="14" max="14" width="5.140625" style="1" customWidth="1"/>
    <col min="15" max="16" width="4.140625" style="1" customWidth="1"/>
    <col min="17" max="17" width="4.421875" style="1" customWidth="1"/>
    <col min="18" max="16384" width="9.00390625" style="1" customWidth="1"/>
  </cols>
  <sheetData>
    <row r="1" spans="1:17" ht="12.75">
      <c r="A1" s="336" t="s">
        <v>2917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</row>
    <row r="2" spans="1:17" ht="12.75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</row>
    <row r="3" spans="1:17" ht="12.75">
      <c r="A3" s="189"/>
      <c r="B3" s="190"/>
      <c r="C3" s="190"/>
      <c r="D3" s="190"/>
      <c r="E3" s="190"/>
      <c r="F3" s="190"/>
      <c r="G3" s="190"/>
      <c r="H3" s="190"/>
      <c r="I3" s="191"/>
      <c r="J3" s="191"/>
      <c r="K3" s="191"/>
      <c r="L3" s="191"/>
      <c r="M3" s="191"/>
      <c r="N3" s="191"/>
      <c r="O3" s="191"/>
      <c r="P3" s="191"/>
      <c r="Q3" s="192"/>
    </row>
    <row r="4" spans="1:17" ht="12.75">
      <c r="A4" s="193" t="s">
        <v>2918</v>
      </c>
      <c r="B4" s="194" t="s">
        <v>2919</v>
      </c>
      <c r="C4" s="194" t="s">
        <v>2920</v>
      </c>
      <c r="D4" s="194" t="s">
        <v>2921</v>
      </c>
      <c r="E4" s="194" t="s">
        <v>2922</v>
      </c>
      <c r="F4" s="194" t="s">
        <v>2923</v>
      </c>
      <c r="G4" s="194" t="s">
        <v>2924</v>
      </c>
      <c r="H4" s="194" t="s">
        <v>2925</v>
      </c>
      <c r="I4" s="195"/>
      <c r="J4" s="196" t="s">
        <v>2926</v>
      </c>
      <c r="K4" s="194" t="s">
        <v>2927</v>
      </c>
      <c r="L4" s="194" t="s">
        <v>2928</v>
      </c>
      <c r="M4" s="194" t="s">
        <v>2929</v>
      </c>
      <c r="N4" s="194" t="s">
        <v>2930</v>
      </c>
      <c r="O4" s="194" t="s">
        <v>2931</v>
      </c>
      <c r="P4" s="194" t="s">
        <v>2932</v>
      </c>
      <c r="Q4" s="6" t="s">
        <v>2933</v>
      </c>
    </row>
    <row r="5" spans="1:17" ht="12.75">
      <c r="A5" s="197"/>
      <c r="B5" s="194"/>
      <c r="C5" s="194"/>
      <c r="D5" s="194"/>
      <c r="E5" s="194"/>
      <c r="F5" s="194"/>
      <c r="G5" s="194"/>
      <c r="H5" s="194"/>
      <c r="I5" s="195"/>
      <c r="J5" s="194"/>
      <c r="K5" s="194"/>
      <c r="L5" s="194"/>
      <c r="M5" s="194"/>
      <c r="N5" s="194"/>
      <c r="O5" s="194"/>
      <c r="P5" s="194"/>
      <c r="Q5" s="6"/>
    </row>
    <row r="6" spans="1:17" ht="12.75">
      <c r="A6" s="197" t="s">
        <v>2934</v>
      </c>
      <c r="B6" s="194">
        <v>6</v>
      </c>
      <c r="C6" s="194"/>
      <c r="D6" s="194"/>
      <c r="E6" s="194"/>
      <c r="F6" s="194"/>
      <c r="G6" s="194"/>
      <c r="H6" s="194">
        <f>SUM(B6:G6)</f>
        <v>6</v>
      </c>
      <c r="I6" s="195"/>
      <c r="J6" s="194" t="s">
        <v>2935</v>
      </c>
      <c r="K6" s="194">
        <v>6</v>
      </c>
      <c r="L6" s="194">
        <v>-2</v>
      </c>
      <c r="M6" s="194"/>
      <c r="N6" s="194"/>
      <c r="O6" s="194"/>
      <c r="P6" s="194"/>
      <c r="Q6" s="6">
        <f>SUM(K6:P6)</f>
        <v>4</v>
      </c>
    </row>
    <row r="7" spans="1:17" ht="12.75">
      <c r="A7" s="197"/>
      <c r="B7" s="194"/>
      <c r="C7" s="194"/>
      <c r="D7" s="194"/>
      <c r="E7" s="194"/>
      <c r="F7" s="194"/>
      <c r="G7" s="194"/>
      <c r="H7" s="194"/>
      <c r="I7" s="195"/>
      <c r="J7" s="194"/>
      <c r="K7" s="194"/>
      <c r="L7" s="194"/>
      <c r="M7" s="194"/>
      <c r="N7" s="194"/>
      <c r="O7" s="194"/>
      <c r="P7" s="194"/>
      <c r="Q7" s="6"/>
    </row>
    <row r="8" spans="1:17" ht="12.75">
      <c r="A8" s="197" t="s">
        <v>2936</v>
      </c>
      <c r="B8" s="194">
        <v>6</v>
      </c>
      <c r="C8" s="194"/>
      <c r="D8" s="194"/>
      <c r="E8" s="194"/>
      <c r="F8" s="194"/>
      <c r="G8" s="194"/>
      <c r="H8" s="194">
        <f>SUM(B8:G8)</f>
        <v>6</v>
      </c>
      <c r="I8" s="195"/>
      <c r="J8" s="194" t="s">
        <v>2937</v>
      </c>
      <c r="K8" s="194">
        <v>5.5</v>
      </c>
      <c r="L8" s="194"/>
      <c r="M8" s="194"/>
      <c r="N8" s="194"/>
      <c r="O8" s="194"/>
      <c r="P8" s="194">
        <v>-1</v>
      </c>
      <c r="Q8" s="6">
        <f>SUM(K8:P8)</f>
        <v>4.5</v>
      </c>
    </row>
    <row r="9" spans="1:17" ht="12.75">
      <c r="A9" s="197" t="s">
        <v>2938</v>
      </c>
      <c r="B9" s="194">
        <v>6</v>
      </c>
      <c r="C9" s="194"/>
      <c r="D9" s="194"/>
      <c r="E9" s="194"/>
      <c r="F9" s="194"/>
      <c r="G9" s="194"/>
      <c r="H9" s="194">
        <f>SUM(B9:G9)</f>
        <v>6</v>
      </c>
      <c r="I9" s="195"/>
      <c r="J9" s="194" t="s">
        <v>2939</v>
      </c>
      <c r="K9" s="194">
        <v>6</v>
      </c>
      <c r="L9" s="194"/>
      <c r="M9" s="194"/>
      <c r="N9" s="194"/>
      <c r="O9" s="194">
        <v>-0.5</v>
      </c>
      <c r="P9" s="194"/>
      <c r="Q9" s="6">
        <f>SUM(K9:P9)</f>
        <v>5.5</v>
      </c>
    </row>
    <row r="10" spans="1:17" ht="12.75">
      <c r="A10" s="197" t="s">
        <v>2940</v>
      </c>
      <c r="B10" s="194">
        <v>6.5</v>
      </c>
      <c r="C10" s="194"/>
      <c r="D10" s="194"/>
      <c r="E10" s="194"/>
      <c r="F10" s="194"/>
      <c r="G10" s="194"/>
      <c r="H10" s="194">
        <f>SUM(B10:G10)</f>
        <v>6.5</v>
      </c>
      <c r="I10" s="195"/>
      <c r="J10" s="194" t="s">
        <v>2941</v>
      </c>
      <c r="K10" s="194">
        <v>7</v>
      </c>
      <c r="L10" s="194"/>
      <c r="M10" s="194"/>
      <c r="N10" s="194">
        <v>1</v>
      </c>
      <c r="O10" s="194">
        <v>-0.5</v>
      </c>
      <c r="P10" s="194"/>
      <c r="Q10" s="6">
        <f>SUM(K10:P10)</f>
        <v>7.5</v>
      </c>
    </row>
    <row r="11" spans="1:17" ht="12.75">
      <c r="A11" s="197"/>
      <c r="B11" s="194"/>
      <c r="C11" s="194"/>
      <c r="D11" s="194"/>
      <c r="E11" s="194"/>
      <c r="F11" s="194"/>
      <c r="G11" s="194"/>
      <c r="H11" s="194"/>
      <c r="I11" s="195"/>
      <c r="J11" s="194" t="s">
        <v>2942</v>
      </c>
      <c r="K11" s="194">
        <v>6</v>
      </c>
      <c r="L11" s="194"/>
      <c r="M11" s="194"/>
      <c r="N11" s="194"/>
      <c r="O11" s="194">
        <v>-0.5</v>
      </c>
      <c r="P11" s="194"/>
      <c r="Q11" s="6">
        <f>SUM(K11:P11)</f>
        <v>5.5</v>
      </c>
    </row>
    <row r="12" spans="1:17" ht="12.75">
      <c r="A12" s="197" t="s">
        <v>2943</v>
      </c>
      <c r="B12" s="194">
        <v>6.5</v>
      </c>
      <c r="C12" s="194"/>
      <c r="D12" s="194"/>
      <c r="E12" s="194"/>
      <c r="F12" s="194"/>
      <c r="G12" s="194"/>
      <c r="H12" s="194">
        <f>SUM(B12:G12)</f>
        <v>6.5</v>
      </c>
      <c r="I12" s="195"/>
      <c r="J12" s="194"/>
      <c r="K12" s="194"/>
      <c r="L12" s="194"/>
      <c r="M12" s="194"/>
      <c r="N12" s="194"/>
      <c r="O12" s="194"/>
      <c r="P12" s="194"/>
      <c r="Q12" s="6"/>
    </row>
    <row r="13" spans="1:17" ht="12.75">
      <c r="A13" s="197" t="s">
        <v>2944</v>
      </c>
      <c r="B13" s="194">
        <v>5</v>
      </c>
      <c r="C13" s="194"/>
      <c r="D13" s="194"/>
      <c r="E13" s="194"/>
      <c r="F13" s="194"/>
      <c r="G13" s="194"/>
      <c r="H13" s="194">
        <f>SUM(B13:G13)</f>
        <v>5</v>
      </c>
      <c r="I13" s="195"/>
      <c r="J13" s="194" t="s">
        <v>2945</v>
      </c>
      <c r="K13" s="194">
        <v>5.5</v>
      </c>
      <c r="L13" s="194"/>
      <c r="M13" s="194"/>
      <c r="N13" s="194"/>
      <c r="O13" s="194">
        <v>-0.5</v>
      </c>
      <c r="P13" s="194"/>
      <c r="Q13" s="6">
        <f>SUM(K13:P13)</f>
        <v>5</v>
      </c>
    </row>
    <row r="14" spans="1:17" ht="12.75">
      <c r="A14" s="197" t="s">
        <v>2946</v>
      </c>
      <c r="B14" s="194">
        <v>5</v>
      </c>
      <c r="C14" s="194"/>
      <c r="D14" s="194"/>
      <c r="E14" s="194"/>
      <c r="F14" s="194"/>
      <c r="G14" s="194"/>
      <c r="H14" s="194">
        <f>SUM(B14:G14)</f>
        <v>5</v>
      </c>
      <c r="I14" s="195"/>
      <c r="J14" s="194" t="s">
        <v>2947</v>
      </c>
      <c r="K14" s="194">
        <v>5</v>
      </c>
      <c r="L14" s="194"/>
      <c r="M14" s="194"/>
      <c r="N14" s="194"/>
      <c r="O14" s="194"/>
      <c r="P14" s="194"/>
      <c r="Q14" s="6">
        <f>SUM(K14:P14)</f>
        <v>5</v>
      </c>
    </row>
    <row r="15" spans="1:17" ht="12.75">
      <c r="A15" s="197" t="s">
        <v>2948</v>
      </c>
      <c r="B15" s="194">
        <v>6</v>
      </c>
      <c r="C15" s="194"/>
      <c r="D15" s="194"/>
      <c r="E15" s="194"/>
      <c r="F15" s="194"/>
      <c r="G15" s="194"/>
      <c r="H15" s="194">
        <f>SUM(B15:G15)</f>
        <v>6</v>
      </c>
      <c r="I15" s="195"/>
      <c r="J15" s="194" t="s">
        <v>2949</v>
      </c>
      <c r="K15" s="194">
        <v>5.5</v>
      </c>
      <c r="L15" s="194"/>
      <c r="M15" s="194"/>
      <c r="N15" s="194"/>
      <c r="O15" s="194"/>
      <c r="P15" s="194"/>
      <c r="Q15" s="6">
        <f>SUM(K15:P15)</f>
        <v>5.5</v>
      </c>
    </row>
    <row r="16" spans="1:17" ht="12.75">
      <c r="A16" s="197"/>
      <c r="B16" s="194"/>
      <c r="C16" s="194"/>
      <c r="D16" s="194"/>
      <c r="E16" s="194"/>
      <c r="F16" s="194"/>
      <c r="G16" s="194"/>
      <c r="H16" s="194"/>
      <c r="I16" s="195"/>
      <c r="J16" s="194" t="s">
        <v>2950</v>
      </c>
      <c r="K16" s="194">
        <v>7</v>
      </c>
      <c r="L16" s="194"/>
      <c r="M16" s="194"/>
      <c r="N16" s="194"/>
      <c r="O16" s="194">
        <v>-0.5</v>
      </c>
      <c r="P16" s="194"/>
      <c r="Q16" s="6">
        <f>SUM(K16:P16)</f>
        <v>6.5</v>
      </c>
    </row>
    <row r="17" spans="1:17" ht="12.75">
      <c r="A17" s="197" t="s">
        <v>2951</v>
      </c>
      <c r="B17" s="194">
        <v>7.5</v>
      </c>
      <c r="C17" s="194">
        <v>6</v>
      </c>
      <c r="D17" s="194"/>
      <c r="E17" s="194"/>
      <c r="F17" s="194"/>
      <c r="G17" s="194"/>
      <c r="H17" s="194">
        <f>SUM(B17:G17)</f>
        <v>13.5</v>
      </c>
      <c r="I17" s="195"/>
      <c r="J17" s="194"/>
      <c r="K17" s="194"/>
      <c r="L17" s="194"/>
      <c r="M17" s="194"/>
      <c r="N17" s="194"/>
      <c r="O17" s="194"/>
      <c r="P17" s="194"/>
      <c r="Q17" s="6"/>
    </row>
    <row r="18" spans="1:17" ht="12.75">
      <c r="A18" s="197" t="s">
        <v>2952</v>
      </c>
      <c r="B18" s="194">
        <v>6.5</v>
      </c>
      <c r="C18" s="194"/>
      <c r="D18" s="194"/>
      <c r="E18" s="194"/>
      <c r="F18" s="194"/>
      <c r="G18" s="194"/>
      <c r="H18" s="194">
        <f>SUM(B18:G18)</f>
        <v>6.5</v>
      </c>
      <c r="I18" s="195"/>
      <c r="J18" s="194" t="s">
        <v>2953</v>
      </c>
      <c r="K18" s="194">
        <v>6.5</v>
      </c>
      <c r="L18" s="194"/>
      <c r="M18" s="194"/>
      <c r="N18" s="194"/>
      <c r="O18" s="194"/>
      <c r="P18" s="194"/>
      <c r="Q18" s="6">
        <f>SUM(K18:P18)</f>
        <v>6.5</v>
      </c>
    </row>
    <row r="19" spans="1:17" ht="12.75">
      <c r="A19" s="207" t="s">
        <v>2954</v>
      </c>
      <c r="B19" s="194"/>
      <c r="C19" s="194"/>
      <c r="D19" s="194"/>
      <c r="E19" s="194"/>
      <c r="F19" s="194"/>
      <c r="G19" s="194"/>
      <c r="H19" s="194">
        <f>SUM(B19:G19)</f>
        <v>0</v>
      </c>
      <c r="I19" s="195"/>
      <c r="J19" s="194" t="s">
        <v>2955</v>
      </c>
      <c r="K19" s="194">
        <v>5.5</v>
      </c>
      <c r="L19" s="194"/>
      <c r="M19" s="194"/>
      <c r="N19" s="194"/>
      <c r="O19" s="194"/>
      <c r="P19" s="194"/>
      <c r="Q19" s="6">
        <f>SUM(K19:P19)</f>
        <v>5.5</v>
      </c>
    </row>
    <row r="20" spans="1:17" ht="12.75">
      <c r="A20" s="197"/>
      <c r="B20" s="194"/>
      <c r="C20" s="194"/>
      <c r="D20" s="194"/>
      <c r="E20" s="194"/>
      <c r="F20" s="194"/>
      <c r="G20" s="194"/>
      <c r="H20" s="194"/>
      <c r="I20" s="195"/>
      <c r="J20" s="194"/>
      <c r="K20" s="194"/>
      <c r="L20" s="194"/>
      <c r="M20" s="194"/>
      <c r="N20" s="194"/>
      <c r="O20" s="194"/>
      <c r="P20" s="194"/>
      <c r="Q20" s="6"/>
    </row>
    <row r="21" spans="1:17" ht="12.75">
      <c r="A21" s="197" t="s">
        <v>2956</v>
      </c>
      <c r="B21" s="194"/>
      <c r="C21" s="194"/>
      <c r="D21" s="194"/>
      <c r="E21" s="194"/>
      <c r="F21" s="194"/>
      <c r="G21" s="194"/>
      <c r="H21" s="194"/>
      <c r="I21" s="195"/>
      <c r="J21" s="194" t="s">
        <v>2957</v>
      </c>
      <c r="K21" s="194"/>
      <c r="L21" s="194"/>
      <c r="M21" s="194"/>
      <c r="N21" s="194"/>
      <c r="O21" s="194"/>
      <c r="P21" s="194"/>
      <c r="Q21" s="6"/>
    </row>
    <row r="22" spans="1:17" ht="12.75">
      <c r="A22" s="197"/>
      <c r="B22" s="194"/>
      <c r="C22" s="194"/>
      <c r="D22" s="194"/>
      <c r="E22" s="194"/>
      <c r="F22" s="194"/>
      <c r="G22" s="194"/>
      <c r="H22" s="194"/>
      <c r="I22" s="195"/>
      <c r="J22" s="194"/>
      <c r="K22" s="194"/>
      <c r="L22" s="194"/>
      <c r="M22" s="194"/>
      <c r="N22" s="194"/>
      <c r="O22" s="194"/>
      <c r="P22" s="194"/>
      <c r="Q22" s="6"/>
    </row>
    <row r="23" spans="1:17" ht="12.75">
      <c r="A23" s="197" t="s">
        <v>2958</v>
      </c>
      <c r="B23" s="194"/>
      <c r="C23" s="194"/>
      <c r="D23" s="194"/>
      <c r="E23" s="194"/>
      <c r="F23" s="194"/>
      <c r="G23" s="194"/>
      <c r="H23" s="194"/>
      <c r="I23" s="195"/>
      <c r="J23" s="194" t="s">
        <v>2959</v>
      </c>
      <c r="K23" s="194"/>
      <c r="L23" s="194"/>
      <c r="M23" s="194"/>
      <c r="N23" s="194"/>
      <c r="O23" s="194"/>
      <c r="P23" s="194"/>
      <c r="Q23" s="6">
        <f>SUM(K23:P23)</f>
        <v>0</v>
      </c>
    </row>
    <row r="24" spans="1:17" ht="12.75">
      <c r="A24" s="197"/>
      <c r="B24" s="194"/>
      <c r="C24" s="194"/>
      <c r="D24" s="194"/>
      <c r="E24" s="194"/>
      <c r="F24" s="194"/>
      <c r="G24" s="194"/>
      <c r="H24" s="194"/>
      <c r="I24" s="195"/>
      <c r="J24" s="194"/>
      <c r="K24" s="194"/>
      <c r="L24" s="194"/>
      <c r="M24" s="194"/>
      <c r="N24" s="194"/>
      <c r="O24" s="194"/>
      <c r="P24" s="194"/>
      <c r="Q24" s="6"/>
    </row>
    <row r="25" spans="1:17" ht="12.75">
      <c r="A25" s="197" t="s">
        <v>2960</v>
      </c>
      <c r="B25" s="194"/>
      <c r="C25" s="194"/>
      <c r="D25" s="194"/>
      <c r="E25" s="194"/>
      <c r="F25" s="194"/>
      <c r="G25" s="194"/>
      <c r="H25" s="194"/>
      <c r="I25" s="195"/>
      <c r="J25" s="194" t="s">
        <v>2961</v>
      </c>
      <c r="K25" s="194"/>
      <c r="L25" s="194"/>
      <c r="M25" s="194"/>
      <c r="N25" s="194"/>
      <c r="O25" s="194"/>
      <c r="P25" s="194"/>
      <c r="Q25" s="6">
        <f>SUM(K25:P25)</f>
        <v>0</v>
      </c>
    </row>
    <row r="26" spans="1:17" ht="12.75">
      <c r="A26" s="197" t="s">
        <v>2962</v>
      </c>
      <c r="B26" s="194"/>
      <c r="C26" s="194"/>
      <c r="D26" s="194"/>
      <c r="E26" s="194"/>
      <c r="F26" s="194"/>
      <c r="G26" s="194"/>
      <c r="H26" s="194"/>
      <c r="I26" s="195"/>
      <c r="J26" s="194" t="s">
        <v>2963</v>
      </c>
      <c r="K26" s="194"/>
      <c r="L26" s="194"/>
      <c r="M26" s="194"/>
      <c r="N26" s="194"/>
      <c r="O26" s="194"/>
      <c r="P26" s="194"/>
      <c r="Q26" s="6">
        <f>SUM(K26:P26)</f>
        <v>0</v>
      </c>
    </row>
    <row r="27" spans="1:17" ht="12.75">
      <c r="A27" s="197"/>
      <c r="B27" s="194"/>
      <c r="C27" s="194"/>
      <c r="D27" s="194"/>
      <c r="E27" s="194"/>
      <c r="F27" s="194"/>
      <c r="G27" s="194"/>
      <c r="H27" s="194"/>
      <c r="I27" s="195"/>
      <c r="J27" s="194"/>
      <c r="K27" s="194"/>
      <c r="L27" s="194"/>
      <c r="M27" s="194"/>
      <c r="N27" s="194"/>
      <c r="O27" s="194"/>
      <c r="P27" s="194"/>
      <c r="Q27" s="6"/>
    </row>
    <row r="28" spans="1:17" ht="12.75">
      <c r="A28" s="197" t="s">
        <v>2964</v>
      </c>
      <c r="B28" s="194"/>
      <c r="C28" s="194"/>
      <c r="D28" s="194"/>
      <c r="E28" s="194"/>
      <c r="F28" s="194"/>
      <c r="G28" s="194"/>
      <c r="H28" s="194"/>
      <c r="I28" s="195"/>
      <c r="J28" s="194" t="s">
        <v>2965</v>
      </c>
      <c r="K28" s="194"/>
      <c r="L28" s="194"/>
      <c r="M28" s="194"/>
      <c r="N28" s="194"/>
      <c r="O28" s="194"/>
      <c r="P28" s="194"/>
      <c r="Q28" s="6">
        <f>SUM(K28:P28)</f>
        <v>0</v>
      </c>
    </row>
    <row r="29" spans="1:17" ht="12.75">
      <c r="A29" s="197" t="s">
        <v>2966</v>
      </c>
      <c r="B29" s="194"/>
      <c r="C29" s="194"/>
      <c r="D29" s="194"/>
      <c r="E29" s="194"/>
      <c r="F29" s="194"/>
      <c r="G29" s="194"/>
      <c r="H29" s="194"/>
      <c r="I29" s="195"/>
      <c r="J29" s="194" t="s">
        <v>2967</v>
      </c>
      <c r="K29" s="194"/>
      <c r="L29" s="194"/>
      <c r="M29" s="194"/>
      <c r="N29" s="194"/>
      <c r="O29" s="194"/>
      <c r="P29" s="194"/>
      <c r="Q29" s="6">
        <f>SUM(K29:P29)</f>
        <v>0</v>
      </c>
    </row>
    <row r="30" spans="1:17" ht="12.75">
      <c r="A30" s="197"/>
      <c r="B30" s="194"/>
      <c r="C30" s="194"/>
      <c r="D30" s="194"/>
      <c r="E30" s="194"/>
      <c r="F30" s="194"/>
      <c r="G30" s="194"/>
      <c r="H30" s="194"/>
      <c r="I30" s="195"/>
      <c r="J30" s="194"/>
      <c r="K30" s="194"/>
      <c r="L30" s="194"/>
      <c r="M30" s="194"/>
      <c r="N30" s="194"/>
      <c r="O30" s="194"/>
      <c r="P30" s="194"/>
      <c r="Q30" s="6"/>
    </row>
    <row r="31" spans="1:17" ht="12.75">
      <c r="A31" s="197" t="s">
        <v>2968</v>
      </c>
      <c r="B31" s="194">
        <v>6.5</v>
      </c>
      <c r="C31" s="194"/>
      <c r="D31" s="194"/>
      <c r="E31" s="194"/>
      <c r="F31" s="194">
        <v>-0.5</v>
      </c>
      <c r="G31" s="194"/>
      <c r="H31" s="194">
        <f>SUM(B31:G31)</f>
        <v>6</v>
      </c>
      <c r="I31" s="195"/>
      <c r="J31" s="194" t="s">
        <v>2969</v>
      </c>
      <c r="K31" s="194"/>
      <c r="L31" s="194"/>
      <c r="M31" s="194"/>
      <c r="N31" s="194"/>
      <c r="O31" s="194"/>
      <c r="P31" s="194"/>
      <c r="Q31" s="6">
        <f>SUM(K31:P31)</f>
        <v>0</v>
      </c>
    </row>
    <row r="32" spans="1:17" ht="12.75">
      <c r="A32" s="197" t="s">
        <v>2970</v>
      </c>
      <c r="B32" s="194"/>
      <c r="C32" s="194"/>
      <c r="D32" s="194"/>
      <c r="E32" s="194"/>
      <c r="F32" s="194"/>
      <c r="G32" s="194"/>
      <c r="H32" s="194"/>
      <c r="I32" s="195"/>
      <c r="J32" s="194" t="s">
        <v>2971</v>
      </c>
      <c r="K32" s="194"/>
      <c r="L32" s="194"/>
      <c r="M32" s="194"/>
      <c r="N32" s="194"/>
      <c r="O32" s="194"/>
      <c r="P32" s="194"/>
      <c r="Q32" s="6">
        <f>SUM(K32:P32)</f>
        <v>0</v>
      </c>
    </row>
    <row r="33" spans="1:17" ht="12.75">
      <c r="A33" s="197"/>
      <c r="B33" s="194"/>
      <c r="C33" s="194"/>
      <c r="D33" s="194"/>
      <c r="E33" s="194"/>
      <c r="F33" s="194"/>
      <c r="G33" s="194"/>
      <c r="H33" s="194"/>
      <c r="I33" s="195"/>
      <c r="J33" s="194"/>
      <c r="K33" s="194"/>
      <c r="L33" s="194"/>
      <c r="M33" s="194"/>
      <c r="N33" s="194"/>
      <c r="O33" s="194"/>
      <c r="P33" s="194"/>
      <c r="Q33" s="6"/>
    </row>
    <row r="34" spans="1:17" ht="12.75">
      <c r="A34" s="197"/>
      <c r="B34" s="194"/>
      <c r="C34" s="194"/>
      <c r="D34" s="194"/>
      <c r="E34" s="194"/>
      <c r="F34" s="194"/>
      <c r="G34" s="196" t="s">
        <v>2972</v>
      </c>
      <c r="H34" s="196">
        <f>SUM(H6:H32)</f>
        <v>73</v>
      </c>
      <c r="I34" s="195"/>
      <c r="J34" s="194"/>
      <c r="K34" s="194"/>
      <c r="L34" s="194"/>
      <c r="M34" s="194"/>
      <c r="N34" s="194"/>
      <c r="O34" s="194"/>
      <c r="P34" s="196" t="s">
        <v>2973</v>
      </c>
      <c r="Q34" s="199">
        <f>SUM(Q6:Q32)</f>
        <v>61</v>
      </c>
    </row>
    <row r="35" spans="1:17" ht="12.75">
      <c r="A35" s="200"/>
      <c r="B35" s="201"/>
      <c r="C35" s="201"/>
      <c r="D35" s="201"/>
      <c r="E35" s="201"/>
      <c r="F35" s="201"/>
      <c r="G35" s="202" t="s">
        <v>2974</v>
      </c>
      <c r="H35" s="203">
        <f>ROUNDDOWN((1+(H34-66)/3),0)</f>
        <v>3</v>
      </c>
      <c r="I35" s="204"/>
      <c r="J35" s="201"/>
      <c r="K35" s="201"/>
      <c r="L35" s="201"/>
      <c r="M35" s="201"/>
      <c r="N35" s="201"/>
      <c r="O35" s="201"/>
      <c r="P35" s="202" t="s">
        <v>2975</v>
      </c>
      <c r="Q35" s="205">
        <f>ROUNDDOWN((1+(Q34-66)/3),0)</f>
        <v>0</v>
      </c>
    </row>
    <row r="36" spans="1:17" ht="12.75">
      <c r="A36" s="189"/>
      <c r="B36" s="190"/>
      <c r="C36" s="190"/>
      <c r="D36" s="190"/>
      <c r="E36" s="190"/>
      <c r="F36" s="190"/>
      <c r="G36" s="190"/>
      <c r="H36" s="190"/>
      <c r="I36" s="191"/>
      <c r="J36" s="191"/>
      <c r="K36" s="191"/>
      <c r="L36" s="191"/>
      <c r="M36" s="191"/>
      <c r="N36" s="191"/>
      <c r="O36" s="191"/>
      <c r="P36" s="191"/>
      <c r="Q36" s="192"/>
    </row>
    <row r="37" spans="1:17" ht="12.75">
      <c r="A37" s="193" t="s">
        <v>2976</v>
      </c>
      <c r="B37" s="194" t="s">
        <v>2977</v>
      </c>
      <c r="C37" s="194" t="s">
        <v>2978</v>
      </c>
      <c r="D37" s="194" t="s">
        <v>2979</v>
      </c>
      <c r="E37" s="194" t="s">
        <v>2980</v>
      </c>
      <c r="F37" s="194" t="s">
        <v>2981</v>
      </c>
      <c r="G37" s="194" t="s">
        <v>2982</v>
      </c>
      <c r="H37" s="194" t="s">
        <v>2983</v>
      </c>
      <c r="I37" s="195"/>
      <c r="J37" s="196" t="s">
        <v>2984</v>
      </c>
      <c r="K37" s="194" t="s">
        <v>2985</v>
      </c>
      <c r="L37" s="194" t="s">
        <v>2986</v>
      </c>
      <c r="M37" s="194" t="s">
        <v>2987</v>
      </c>
      <c r="N37" s="194" t="s">
        <v>2988</v>
      </c>
      <c r="O37" s="194" t="s">
        <v>2989</v>
      </c>
      <c r="P37" s="194" t="s">
        <v>2990</v>
      </c>
      <c r="Q37" s="6" t="s">
        <v>2991</v>
      </c>
    </row>
    <row r="38" spans="1:17" ht="12.75">
      <c r="A38" s="197"/>
      <c r="B38" s="194"/>
      <c r="C38" s="194"/>
      <c r="D38" s="194"/>
      <c r="E38" s="194"/>
      <c r="F38" s="194"/>
      <c r="G38" s="194"/>
      <c r="H38" s="194"/>
      <c r="I38" s="195"/>
      <c r="J38" s="194"/>
      <c r="K38" s="194"/>
      <c r="L38" s="194"/>
      <c r="M38" s="194"/>
      <c r="N38" s="194"/>
      <c r="O38" s="194"/>
      <c r="P38" s="194"/>
      <c r="Q38" s="6"/>
    </row>
    <row r="39" spans="1:17" ht="12.75">
      <c r="A39" s="197" t="s">
        <v>2992</v>
      </c>
      <c r="B39" s="194">
        <v>6</v>
      </c>
      <c r="C39" s="194">
        <v>-3</v>
      </c>
      <c r="D39" s="194">
        <v>3</v>
      </c>
      <c r="E39" s="194"/>
      <c r="F39" s="194"/>
      <c r="G39" s="194"/>
      <c r="H39" s="194">
        <f>SUM(B39:G39)</f>
        <v>6</v>
      </c>
      <c r="I39" s="195"/>
      <c r="J39" s="194" t="s">
        <v>2993</v>
      </c>
      <c r="K39" s="194">
        <v>6</v>
      </c>
      <c r="L39" s="194"/>
      <c r="M39" s="194"/>
      <c r="N39" s="194"/>
      <c r="O39" s="194"/>
      <c r="P39" s="194"/>
      <c r="Q39" s="6">
        <f>SUM(K39:P39)</f>
        <v>6</v>
      </c>
    </row>
    <row r="40" spans="1:17" ht="12.75">
      <c r="A40" s="197"/>
      <c r="B40" s="194"/>
      <c r="C40" s="194"/>
      <c r="D40" s="194"/>
      <c r="E40" s="194"/>
      <c r="F40" s="194"/>
      <c r="G40" s="194"/>
      <c r="H40" s="194"/>
      <c r="I40" s="195"/>
      <c r="J40" s="194"/>
      <c r="K40" s="194"/>
      <c r="L40" s="194"/>
      <c r="M40" s="194"/>
      <c r="N40" s="194"/>
      <c r="O40" s="194"/>
      <c r="P40" s="194"/>
      <c r="Q40" s="6"/>
    </row>
    <row r="41" spans="1:17" ht="12.75">
      <c r="A41" s="197" t="s">
        <v>2994</v>
      </c>
      <c r="B41" s="194">
        <v>6</v>
      </c>
      <c r="C41" s="194"/>
      <c r="D41" s="194"/>
      <c r="E41" s="194"/>
      <c r="F41" s="194"/>
      <c r="G41" s="194"/>
      <c r="H41" s="194">
        <f>SUM(B41:G41)</f>
        <v>6</v>
      </c>
      <c r="I41" s="195"/>
      <c r="J41" s="194" t="s">
        <v>2995</v>
      </c>
      <c r="K41" s="194">
        <v>6.5</v>
      </c>
      <c r="L41" s="194"/>
      <c r="M41" s="194"/>
      <c r="N41" s="194"/>
      <c r="O41" s="194"/>
      <c r="P41" s="194"/>
      <c r="Q41" s="6">
        <f>SUM(K41:P41)</f>
        <v>6.5</v>
      </c>
    </row>
    <row r="42" spans="1:17" ht="12.75">
      <c r="A42" s="197" t="s">
        <v>2996</v>
      </c>
      <c r="B42" s="194">
        <v>6</v>
      </c>
      <c r="C42" s="194"/>
      <c r="D42" s="194"/>
      <c r="E42" s="194"/>
      <c r="F42" s="194">
        <v>-0.5</v>
      </c>
      <c r="G42" s="194"/>
      <c r="H42" s="194">
        <f>SUM(B42:G42)</f>
        <v>5.5</v>
      </c>
      <c r="I42" s="195"/>
      <c r="J42" s="194" t="s">
        <v>2997</v>
      </c>
      <c r="K42" s="194">
        <v>6</v>
      </c>
      <c r="L42" s="194"/>
      <c r="M42" s="194"/>
      <c r="N42" s="194"/>
      <c r="O42" s="194"/>
      <c r="P42" s="194"/>
      <c r="Q42" s="6">
        <f>SUM(K42:P42)</f>
        <v>6</v>
      </c>
    </row>
    <row r="43" spans="1:17" ht="12.75">
      <c r="A43" s="197" t="s">
        <v>2998</v>
      </c>
      <c r="B43" s="194">
        <v>5.5</v>
      </c>
      <c r="C43" s="194"/>
      <c r="D43" s="194"/>
      <c r="E43" s="194"/>
      <c r="F43" s="194"/>
      <c r="G43" s="194"/>
      <c r="H43" s="194">
        <f>SUM(B43:G43)</f>
        <v>5.5</v>
      </c>
      <c r="I43" s="195"/>
      <c r="J43" s="194" t="s">
        <v>2999</v>
      </c>
      <c r="K43" s="194">
        <v>5</v>
      </c>
      <c r="L43" s="194"/>
      <c r="M43" s="194"/>
      <c r="N43" s="194"/>
      <c r="O43" s="194"/>
      <c r="P43" s="194"/>
      <c r="Q43" s="6">
        <f>SUM(K43:P43)</f>
        <v>5</v>
      </c>
    </row>
    <row r="44" spans="1:17" ht="12.75">
      <c r="A44" s="197"/>
      <c r="B44" s="194"/>
      <c r="C44" s="194"/>
      <c r="D44" s="194"/>
      <c r="E44" s="194"/>
      <c r="F44" s="194"/>
      <c r="G44" s="194"/>
      <c r="H44" s="194"/>
      <c r="I44" s="195"/>
      <c r="J44" s="194"/>
      <c r="K44" s="194"/>
      <c r="L44" s="194"/>
      <c r="M44" s="194"/>
      <c r="N44" s="194"/>
      <c r="O44" s="194"/>
      <c r="P44" s="194"/>
      <c r="Q44" s="6"/>
    </row>
    <row r="45" spans="1:17" ht="12.75">
      <c r="A45" s="197" t="s">
        <v>3000</v>
      </c>
      <c r="B45" s="194">
        <v>6</v>
      </c>
      <c r="C45" s="194"/>
      <c r="D45" s="194"/>
      <c r="E45" s="194"/>
      <c r="F45" s="194"/>
      <c r="G45" s="194"/>
      <c r="H45" s="194">
        <f>SUM(B45:G45)</f>
        <v>6</v>
      </c>
      <c r="I45" s="195"/>
      <c r="J45" s="194" t="s">
        <v>3001</v>
      </c>
      <c r="K45" s="194">
        <v>6.5</v>
      </c>
      <c r="L45" s="194"/>
      <c r="M45" s="194"/>
      <c r="N45" s="194"/>
      <c r="O45" s="194"/>
      <c r="P45" s="194"/>
      <c r="Q45" s="6">
        <f>SUM(K45:P45)</f>
        <v>6.5</v>
      </c>
    </row>
    <row r="46" spans="1:17" ht="12.75">
      <c r="A46" s="197" t="s">
        <v>3002</v>
      </c>
      <c r="B46" s="194">
        <v>5</v>
      </c>
      <c r="C46" s="194"/>
      <c r="D46" s="194"/>
      <c r="E46" s="194"/>
      <c r="F46" s="194"/>
      <c r="G46" s="194"/>
      <c r="H46" s="194">
        <f>SUM(B46:G46)</f>
        <v>5</v>
      </c>
      <c r="I46" s="195"/>
      <c r="J46" s="194" t="s">
        <v>3003</v>
      </c>
      <c r="K46" s="194">
        <v>6</v>
      </c>
      <c r="L46" s="194"/>
      <c r="M46" s="194"/>
      <c r="N46" s="194"/>
      <c r="O46" s="194">
        <v>-0.5</v>
      </c>
      <c r="P46" s="194"/>
      <c r="Q46" s="6">
        <f>SUM(K46:P46)</f>
        <v>5.5</v>
      </c>
    </row>
    <row r="47" spans="1:17" ht="12.75">
      <c r="A47" s="207" t="s">
        <v>3004</v>
      </c>
      <c r="B47" s="194"/>
      <c r="C47" s="194"/>
      <c r="D47" s="194"/>
      <c r="E47" s="194"/>
      <c r="F47" s="194"/>
      <c r="G47" s="194"/>
      <c r="H47" s="194"/>
      <c r="I47" s="195"/>
      <c r="J47" s="194" t="s">
        <v>3005</v>
      </c>
      <c r="K47" s="194">
        <v>5</v>
      </c>
      <c r="L47" s="194"/>
      <c r="M47" s="194"/>
      <c r="N47" s="194"/>
      <c r="O47" s="194"/>
      <c r="P47" s="194"/>
      <c r="Q47" s="6">
        <f>SUM(K47:P47)</f>
        <v>5</v>
      </c>
    </row>
    <row r="48" spans="1:17" ht="12.75">
      <c r="A48" s="197" t="s">
        <v>3006</v>
      </c>
      <c r="B48" s="194">
        <v>6.5</v>
      </c>
      <c r="C48" s="194"/>
      <c r="D48" s="194"/>
      <c r="E48" s="194"/>
      <c r="F48" s="194"/>
      <c r="G48" s="194"/>
      <c r="H48" s="194">
        <f>SUM(B48:G48)</f>
        <v>6.5</v>
      </c>
      <c r="I48" s="195"/>
      <c r="J48" s="194" t="s">
        <v>3007</v>
      </c>
      <c r="K48" s="194">
        <v>5.5</v>
      </c>
      <c r="L48" s="194"/>
      <c r="M48" s="194"/>
      <c r="N48" s="194"/>
      <c r="O48" s="194">
        <v>-0.5</v>
      </c>
      <c r="P48" s="194"/>
      <c r="Q48" s="6">
        <f>SUM(K48:P48)</f>
        <v>5</v>
      </c>
    </row>
    <row r="49" spans="1:17" ht="12.75">
      <c r="A49" s="197"/>
      <c r="B49" s="194"/>
      <c r="C49" s="194"/>
      <c r="D49" s="194"/>
      <c r="E49" s="194"/>
      <c r="F49" s="194"/>
      <c r="G49" s="194"/>
      <c r="H49" s="194"/>
      <c r="I49" s="195"/>
      <c r="J49" s="194"/>
      <c r="K49" s="194"/>
      <c r="L49" s="194"/>
      <c r="M49" s="194"/>
      <c r="N49" s="194"/>
      <c r="O49" s="194"/>
      <c r="P49" s="194"/>
      <c r="Q49" s="6"/>
    </row>
    <row r="50" spans="1:17" ht="12.75">
      <c r="A50" s="197" t="s">
        <v>3008</v>
      </c>
      <c r="B50" s="194">
        <v>5.5</v>
      </c>
      <c r="C50" s="194"/>
      <c r="D50" s="194"/>
      <c r="E50" s="194"/>
      <c r="F50" s="194"/>
      <c r="G50" s="194"/>
      <c r="H50" s="194">
        <f>SUM(B50:G50)</f>
        <v>5.5</v>
      </c>
      <c r="I50" s="195"/>
      <c r="J50" s="194" t="s">
        <v>3009</v>
      </c>
      <c r="K50" s="194">
        <v>5</v>
      </c>
      <c r="L50" s="194"/>
      <c r="M50" s="194"/>
      <c r="N50" s="194"/>
      <c r="O50" s="194"/>
      <c r="P50" s="194"/>
      <c r="Q50" s="6">
        <f>SUM(K50:P50)</f>
        <v>5</v>
      </c>
    </row>
    <row r="51" spans="1:17" ht="12.75">
      <c r="A51" s="197" t="s">
        <v>3010</v>
      </c>
      <c r="B51" s="194">
        <v>5</v>
      </c>
      <c r="C51" s="194"/>
      <c r="D51" s="194"/>
      <c r="E51" s="194"/>
      <c r="F51" s="194">
        <v>-0.5</v>
      </c>
      <c r="G51" s="194"/>
      <c r="H51" s="194">
        <f>SUM(B51:G51)</f>
        <v>4.5</v>
      </c>
      <c r="I51" s="195"/>
      <c r="J51" s="194" t="s">
        <v>3011</v>
      </c>
      <c r="K51" s="194">
        <v>6</v>
      </c>
      <c r="L51" s="194"/>
      <c r="M51" s="194"/>
      <c r="N51" s="194"/>
      <c r="O51" s="194"/>
      <c r="P51" s="194"/>
      <c r="Q51" s="6">
        <f>SUM(K51:P51)</f>
        <v>6</v>
      </c>
    </row>
    <row r="52" spans="1:17" ht="12.75">
      <c r="A52" s="197" t="s">
        <v>3012</v>
      </c>
      <c r="B52" s="194">
        <v>8</v>
      </c>
      <c r="C52" s="194">
        <v>6</v>
      </c>
      <c r="D52" s="194"/>
      <c r="E52" s="194"/>
      <c r="F52" s="194"/>
      <c r="G52" s="194"/>
      <c r="H52" s="194">
        <f>SUM(B52:G52)</f>
        <v>14</v>
      </c>
      <c r="I52" s="195"/>
      <c r="J52" s="194" t="s">
        <v>3013</v>
      </c>
      <c r="K52" s="194">
        <v>6.5</v>
      </c>
      <c r="L52" s="194">
        <v>3</v>
      </c>
      <c r="M52" s="194"/>
      <c r="N52" s="194"/>
      <c r="O52" s="194"/>
      <c r="P52" s="194"/>
      <c r="Q52" s="6">
        <f>SUM(K52:P52)</f>
        <v>9.5</v>
      </c>
    </row>
    <row r="53" spans="1:17" ht="12.75">
      <c r="A53" s="197"/>
      <c r="B53" s="194"/>
      <c r="C53" s="194"/>
      <c r="D53" s="194"/>
      <c r="E53" s="194"/>
      <c r="F53" s="194"/>
      <c r="G53" s="194"/>
      <c r="H53" s="194"/>
      <c r="I53" s="195"/>
      <c r="J53" s="194"/>
      <c r="K53" s="194"/>
      <c r="L53" s="194"/>
      <c r="M53" s="194"/>
      <c r="N53" s="194"/>
      <c r="O53" s="194"/>
      <c r="P53" s="194"/>
      <c r="Q53" s="6"/>
    </row>
    <row r="54" spans="1:17" ht="12.75">
      <c r="A54" s="197" t="s">
        <v>3014</v>
      </c>
      <c r="B54" s="194"/>
      <c r="C54" s="194"/>
      <c r="D54" s="194"/>
      <c r="E54" s="194"/>
      <c r="F54" s="194"/>
      <c r="G54" s="194"/>
      <c r="H54" s="194"/>
      <c r="I54" s="195"/>
      <c r="J54" s="194" t="s">
        <v>3015</v>
      </c>
      <c r="K54" s="194"/>
      <c r="L54" s="194"/>
      <c r="M54" s="194"/>
      <c r="N54" s="194"/>
      <c r="O54" s="194"/>
      <c r="P54" s="194"/>
      <c r="Q54" s="6"/>
    </row>
    <row r="55" spans="1:17" ht="12.75">
      <c r="A55" s="197"/>
      <c r="B55" s="194"/>
      <c r="C55" s="194"/>
      <c r="D55" s="194"/>
      <c r="E55" s="194"/>
      <c r="F55" s="194"/>
      <c r="G55" s="194"/>
      <c r="H55" s="194"/>
      <c r="I55" s="195"/>
      <c r="J55" s="194"/>
      <c r="K55" s="194"/>
      <c r="L55" s="194"/>
      <c r="M55" s="194"/>
      <c r="N55" s="194"/>
      <c r="O55" s="194"/>
      <c r="P55" s="194"/>
      <c r="Q55" s="6"/>
    </row>
    <row r="56" spans="1:17" ht="12.75">
      <c r="A56" s="197" t="s">
        <v>3016</v>
      </c>
      <c r="B56" s="194"/>
      <c r="C56" s="194"/>
      <c r="D56" s="194"/>
      <c r="E56" s="194"/>
      <c r="F56" s="194"/>
      <c r="G56" s="194"/>
      <c r="H56" s="194"/>
      <c r="I56" s="195"/>
      <c r="J56" s="194" t="s">
        <v>3017</v>
      </c>
      <c r="K56" s="194"/>
      <c r="L56" s="194"/>
      <c r="M56" s="194"/>
      <c r="N56" s="194"/>
      <c r="O56" s="194"/>
      <c r="P56" s="194"/>
      <c r="Q56" s="6"/>
    </row>
    <row r="57" spans="1:17" ht="12.75">
      <c r="A57" s="197"/>
      <c r="B57" s="194"/>
      <c r="C57" s="194"/>
      <c r="D57" s="194"/>
      <c r="E57" s="194"/>
      <c r="F57" s="194"/>
      <c r="G57" s="194"/>
      <c r="H57" s="194"/>
      <c r="I57" s="195"/>
      <c r="J57" s="194"/>
      <c r="K57" s="194"/>
      <c r="L57" s="194"/>
      <c r="M57" s="194"/>
      <c r="N57" s="194"/>
      <c r="O57" s="194"/>
      <c r="P57" s="194"/>
      <c r="Q57" s="6"/>
    </row>
    <row r="58" spans="1:17" ht="12.75">
      <c r="A58" s="197" t="s">
        <v>3018</v>
      </c>
      <c r="B58" s="194"/>
      <c r="C58" s="194"/>
      <c r="D58" s="194"/>
      <c r="E58" s="194"/>
      <c r="F58" s="194"/>
      <c r="G58" s="194"/>
      <c r="H58" s="194"/>
      <c r="I58" s="195"/>
      <c r="J58" s="194" t="s">
        <v>3019</v>
      </c>
      <c r="K58" s="194"/>
      <c r="L58" s="194"/>
      <c r="M58" s="194"/>
      <c r="N58" s="194"/>
      <c r="O58" s="194"/>
      <c r="P58" s="194"/>
      <c r="Q58" s="6"/>
    </row>
    <row r="59" spans="1:17" ht="12.75">
      <c r="A59" s="197" t="s">
        <v>3020</v>
      </c>
      <c r="B59" s="194"/>
      <c r="C59" s="194"/>
      <c r="D59" s="194"/>
      <c r="E59" s="194"/>
      <c r="F59" s="194"/>
      <c r="G59" s="194"/>
      <c r="H59" s="194"/>
      <c r="I59" s="195"/>
      <c r="J59" s="194" t="s">
        <v>3021</v>
      </c>
      <c r="K59" s="194"/>
      <c r="L59" s="194"/>
      <c r="M59" s="194"/>
      <c r="N59" s="194"/>
      <c r="O59" s="194"/>
      <c r="P59" s="194"/>
      <c r="Q59" s="6"/>
    </row>
    <row r="60" spans="1:17" ht="12.75">
      <c r="A60" s="197"/>
      <c r="B60" s="194"/>
      <c r="C60" s="194"/>
      <c r="D60" s="194"/>
      <c r="E60" s="194"/>
      <c r="F60" s="194"/>
      <c r="G60" s="194"/>
      <c r="H60" s="194"/>
      <c r="I60" s="195"/>
      <c r="J60" s="194"/>
      <c r="K60" s="194"/>
      <c r="L60" s="194"/>
      <c r="M60" s="194"/>
      <c r="N60" s="194"/>
      <c r="O60" s="194"/>
      <c r="P60" s="194"/>
      <c r="Q60" s="6"/>
    </row>
    <row r="61" spans="1:17" ht="12.75">
      <c r="A61" s="197" t="s">
        <v>3022</v>
      </c>
      <c r="B61" s="194">
        <v>6</v>
      </c>
      <c r="C61" s="194"/>
      <c r="D61" s="194"/>
      <c r="E61" s="194"/>
      <c r="F61" s="194"/>
      <c r="G61" s="194"/>
      <c r="H61" s="194">
        <f>SUM(B61:G61)</f>
        <v>6</v>
      </c>
      <c r="I61" s="195"/>
      <c r="J61" s="194" t="s">
        <v>3023</v>
      </c>
      <c r="K61" s="194"/>
      <c r="L61" s="194"/>
      <c r="M61" s="194"/>
      <c r="N61" s="194"/>
      <c r="O61" s="194"/>
      <c r="P61" s="194"/>
      <c r="Q61" s="6"/>
    </row>
    <row r="62" spans="1:17" ht="12.75">
      <c r="A62" s="197" t="s">
        <v>3024</v>
      </c>
      <c r="B62" s="194"/>
      <c r="C62" s="194"/>
      <c r="D62" s="194"/>
      <c r="E62" s="194"/>
      <c r="F62" s="194"/>
      <c r="G62" s="194"/>
      <c r="H62" s="194"/>
      <c r="I62" s="195"/>
      <c r="J62" s="194" t="s">
        <v>3025</v>
      </c>
      <c r="K62" s="194"/>
      <c r="L62" s="194"/>
      <c r="M62" s="194"/>
      <c r="N62" s="194"/>
      <c r="O62" s="194"/>
      <c r="P62" s="194"/>
      <c r="Q62" s="6"/>
    </row>
    <row r="63" spans="1:17" ht="12.75">
      <c r="A63" s="197"/>
      <c r="B63" s="194"/>
      <c r="C63" s="194"/>
      <c r="D63" s="194"/>
      <c r="E63" s="194"/>
      <c r="F63" s="194"/>
      <c r="G63" s="194"/>
      <c r="H63" s="194"/>
      <c r="I63" s="195"/>
      <c r="J63" s="194"/>
      <c r="K63" s="194"/>
      <c r="L63" s="194"/>
      <c r="M63" s="194"/>
      <c r="N63" s="194"/>
      <c r="O63" s="194"/>
      <c r="P63" s="194"/>
      <c r="Q63" s="6"/>
    </row>
    <row r="64" spans="1:17" ht="12.75">
      <c r="A64" s="197" t="s">
        <v>3026</v>
      </c>
      <c r="B64" s="194"/>
      <c r="C64" s="194"/>
      <c r="D64" s="194"/>
      <c r="E64" s="194"/>
      <c r="F64" s="194"/>
      <c r="G64" s="194"/>
      <c r="H64" s="194"/>
      <c r="I64" s="195"/>
      <c r="J64" s="194" t="s">
        <v>3027</v>
      </c>
      <c r="K64" s="194"/>
      <c r="L64" s="194"/>
      <c r="M64" s="194"/>
      <c r="N64" s="194"/>
      <c r="O64" s="194"/>
      <c r="P64" s="194"/>
      <c r="Q64" s="6"/>
    </row>
    <row r="65" spans="1:17" ht="12.75">
      <c r="A65" s="197" t="s">
        <v>3028</v>
      </c>
      <c r="B65" s="194"/>
      <c r="C65" s="194"/>
      <c r="D65" s="194"/>
      <c r="E65" s="194"/>
      <c r="F65" s="194"/>
      <c r="G65" s="194"/>
      <c r="H65" s="194"/>
      <c r="I65" s="195"/>
      <c r="J65" s="194" t="s">
        <v>3029</v>
      </c>
      <c r="K65" s="194"/>
      <c r="L65" s="194"/>
      <c r="M65" s="194"/>
      <c r="N65" s="194"/>
      <c r="O65" s="194"/>
      <c r="P65" s="194"/>
      <c r="Q65" s="6"/>
    </row>
    <row r="66" spans="1:17" ht="12.75">
      <c r="A66" s="197"/>
      <c r="B66" s="194"/>
      <c r="C66" s="194"/>
      <c r="D66" s="194"/>
      <c r="E66" s="194"/>
      <c r="F66" s="194"/>
      <c r="G66" s="194"/>
      <c r="H66" s="194"/>
      <c r="I66" s="195"/>
      <c r="J66" s="194"/>
      <c r="K66" s="194"/>
      <c r="L66" s="194"/>
      <c r="M66" s="194"/>
      <c r="N66" s="194"/>
      <c r="O66" s="194"/>
      <c r="P66" s="194"/>
      <c r="Q66" s="6"/>
    </row>
    <row r="67" spans="1:17" ht="12.75">
      <c r="A67" s="197"/>
      <c r="B67" s="194"/>
      <c r="C67" s="194"/>
      <c r="D67" s="194"/>
      <c r="E67" s="194"/>
      <c r="F67" s="194"/>
      <c r="G67" s="196" t="s">
        <v>3030</v>
      </c>
      <c r="H67" s="196">
        <f>SUM(H39:H65)</f>
        <v>70.5</v>
      </c>
      <c r="I67" s="195"/>
      <c r="J67" s="194"/>
      <c r="K67" s="194"/>
      <c r="L67" s="194"/>
      <c r="M67" s="194"/>
      <c r="N67" s="194"/>
      <c r="O67" s="194"/>
      <c r="P67" s="196" t="s">
        <v>3031</v>
      </c>
      <c r="Q67" s="199">
        <f>SUM(Q39:Q65)</f>
        <v>66</v>
      </c>
    </row>
    <row r="68" spans="1:17" ht="12.75">
      <c r="A68" s="200"/>
      <c r="B68" s="201"/>
      <c r="C68" s="201"/>
      <c r="D68" s="201"/>
      <c r="E68" s="201"/>
      <c r="F68" s="201"/>
      <c r="G68" s="202" t="s">
        <v>3032</v>
      </c>
      <c r="H68" s="203">
        <f>ROUNDDOWN((1+(H67-66)/3),0)</f>
        <v>2</v>
      </c>
      <c r="I68" s="204"/>
      <c r="J68" s="201"/>
      <c r="K68" s="201"/>
      <c r="L68" s="201"/>
      <c r="M68" s="201"/>
      <c r="N68" s="201"/>
      <c r="O68" s="201"/>
      <c r="P68" s="202" t="s">
        <v>3033</v>
      </c>
      <c r="Q68" s="205">
        <f>ROUNDDOWN((1+(Q67-66)/3),0)</f>
        <v>1</v>
      </c>
    </row>
    <row r="69" spans="1:17" ht="12.75">
      <c r="A69" s="189"/>
      <c r="B69" s="190"/>
      <c r="C69" s="190"/>
      <c r="D69" s="190"/>
      <c r="E69" s="190"/>
      <c r="F69" s="190"/>
      <c r="G69" s="190"/>
      <c r="H69" s="190"/>
      <c r="I69" s="191"/>
      <c r="J69" s="191"/>
      <c r="K69" s="191"/>
      <c r="L69" s="191"/>
      <c r="M69" s="191"/>
      <c r="N69" s="191"/>
      <c r="O69" s="191"/>
      <c r="P69" s="191"/>
      <c r="Q69" s="192"/>
    </row>
    <row r="70" spans="1:17" ht="12.75">
      <c r="A70" s="193" t="s">
        <v>3034</v>
      </c>
      <c r="B70" s="194" t="s">
        <v>3035</v>
      </c>
      <c r="C70" s="194" t="s">
        <v>3036</v>
      </c>
      <c r="D70" s="194" t="s">
        <v>3037</v>
      </c>
      <c r="E70" s="194" t="s">
        <v>3038</v>
      </c>
      <c r="F70" s="194" t="s">
        <v>3039</v>
      </c>
      <c r="G70" s="194" t="s">
        <v>3040</v>
      </c>
      <c r="H70" s="194" t="s">
        <v>3041</v>
      </c>
      <c r="I70" s="195"/>
      <c r="J70" s="196" t="s">
        <v>3042</v>
      </c>
      <c r="K70" s="194" t="s">
        <v>3043</v>
      </c>
      <c r="L70" s="194" t="s">
        <v>3044</v>
      </c>
      <c r="M70" s="194" t="s">
        <v>3045</v>
      </c>
      <c r="N70" s="194" t="s">
        <v>3046</v>
      </c>
      <c r="O70" s="194" t="s">
        <v>3047</v>
      </c>
      <c r="P70" s="194" t="s">
        <v>3048</v>
      </c>
      <c r="Q70" s="6" t="s">
        <v>3049</v>
      </c>
    </row>
    <row r="71" spans="1:17" ht="12.75">
      <c r="A71" s="197"/>
      <c r="B71" s="194"/>
      <c r="C71" s="194"/>
      <c r="D71" s="194"/>
      <c r="E71" s="194"/>
      <c r="F71" s="194"/>
      <c r="G71" s="194"/>
      <c r="H71" s="194"/>
      <c r="I71" s="195"/>
      <c r="J71" s="194"/>
      <c r="K71" s="194"/>
      <c r="L71" s="194"/>
      <c r="M71" s="194"/>
      <c r="N71" s="194"/>
      <c r="O71" s="194"/>
      <c r="P71" s="194"/>
      <c r="Q71" s="6"/>
    </row>
    <row r="72" spans="1:17" ht="12.75">
      <c r="A72" s="197" t="s">
        <v>3050</v>
      </c>
      <c r="B72" s="194">
        <v>6</v>
      </c>
      <c r="C72" s="194">
        <v>-1</v>
      </c>
      <c r="D72" s="194"/>
      <c r="E72" s="194"/>
      <c r="F72" s="194"/>
      <c r="G72" s="194"/>
      <c r="H72" s="194">
        <f>SUM(B72:G72)</f>
        <v>5</v>
      </c>
      <c r="I72" s="195"/>
      <c r="J72" s="194" t="s">
        <v>3051</v>
      </c>
      <c r="K72" s="194">
        <v>6.5</v>
      </c>
      <c r="L72" s="194"/>
      <c r="M72" s="194"/>
      <c r="N72" s="194"/>
      <c r="O72" s="194"/>
      <c r="P72" s="194"/>
      <c r="Q72" s="6">
        <f>SUM(K72:P72)</f>
        <v>6.5</v>
      </c>
    </row>
    <row r="73" spans="1:17" ht="12.75">
      <c r="A73" s="197"/>
      <c r="B73" s="194"/>
      <c r="C73" s="194"/>
      <c r="D73" s="194"/>
      <c r="E73" s="194"/>
      <c r="F73" s="194"/>
      <c r="G73" s="194"/>
      <c r="H73" s="194"/>
      <c r="I73" s="195"/>
      <c r="J73" s="194"/>
      <c r="K73" s="194"/>
      <c r="L73" s="194"/>
      <c r="M73" s="194"/>
      <c r="N73" s="194"/>
      <c r="O73" s="194"/>
      <c r="P73" s="194"/>
      <c r="Q73" s="6"/>
    </row>
    <row r="74" spans="1:17" ht="12.75">
      <c r="A74" s="197" t="s">
        <v>3052</v>
      </c>
      <c r="B74" s="194">
        <v>6.5</v>
      </c>
      <c r="C74" s="194">
        <v>3</v>
      </c>
      <c r="D74" s="194"/>
      <c r="E74" s="194"/>
      <c r="F74" s="194"/>
      <c r="G74" s="194"/>
      <c r="H74" s="194">
        <f>SUM(B74:G74)</f>
        <v>9.5</v>
      </c>
      <c r="I74" s="195"/>
      <c r="J74" s="198" t="s">
        <v>3053</v>
      </c>
      <c r="K74" s="194"/>
      <c r="L74" s="194"/>
      <c r="M74" s="194"/>
      <c r="N74" s="194"/>
      <c r="O74" s="194"/>
      <c r="P74" s="194"/>
      <c r="Q74" s="6"/>
    </row>
    <row r="75" spans="1:17" ht="12.75">
      <c r="A75" s="207" t="s">
        <v>3054</v>
      </c>
      <c r="B75" s="194"/>
      <c r="C75" s="194"/>
      <c r="D75" s="194"/>
      <c r="E75" s="194"/>
      <c r="F75" s="194"/>
      <c r="G75" s="194"/>
      <c r="H75" s="194"/>
      <c r="I75" s="195"/>
      <c r="J75" s="194" t="s">
        <v>3055</v>
      </c>
      <c r="K75" s="194">
        <v>6</v>
      </c>
      <c r="L75" s="194"/>
      <c r="M75" s="194"/>
      <c r="N75" s="194"/>
      <c r="O75" s="194"/>
      <c r="P75" s="194"/>
      <c r="Q75" s="6">
        <f>SUM(K75:P75)</f>
        <v>6</v>
      </c>
    </row>
    <row r="76" spans="1:17" ht="12.75">
      <c r="A76" s="197" t="s">
        <v>3056</v>
      </c>
      <c r="B76" s="194">
        <v>4.5</v>
      </c>
      <c r="C76" s="194"/>
      <c r="D76" s="194"/>
      <c r="E76" s="194"/>
      <c r="F76" s="194"/>
      <c r="G76" s="194"/>
      <c r="H76" s="194">
        <f>SUM(B76:G76)</f>
        <v>4.5</v>
      </c>
      <c r="I76" s="195"/>
      <c r="J76" s="194" t="s">
        <v>3057</v>
      </c>
      <c r="K76" s="194">
        <v>6</v>
      </c>
      <c r="L76" s="194"/>
      <c r="M76" s="194"/>
      <c r="N76" s="194"/>
      <c r="O76" s="194"/>
      <c r="P76" s="194"/>
      <c r="Q76" s="6">
        <f>SUM(K76:P76)</f>
        <v>6</v>
      </c>
    </row>
    <row r="77" spans="1:17" ht="12.75">
      <c r="A77" s="197"/>
      <c r="B77" s="194"/>
      <c r="C77" s="194"/>
      <c r="D77" s="194"/>
      <c r="E77" s="194"/>
      <c r="F77" s="194"/>
      <c r="G77" s="194"/>
      <c r="H77" s="194"/>
      <c r="I77" s="195"/>
      <c r="J77" s="194"/>
      <c r="K77" s="194"/>
      <c r="L77" s="194"/>
      <c r="M77" s="194"/>
      <c r="N77" s="194"/>
      <c r="O77" s="194"/>
      <c r="P77" s="194"/>
      <c r="Q77" s="6"/>
    </row>
    <row r="78" spans="1:17" ht="12.75">
      <c r="A78" s="197" t="s">
        <v>3058</v>
      </c>
      <c r="B78" s="194">
        <v>6</v>
      </c>
      <c r="C78" s="194"/>
      <c r="D78" s="194"/>
      <c r="E78" s="194"/>
      <c r="F78" s="194"/>
      <c r="G78" s="194"/>
      <c r="H78" s="194">
        <f>SUM(B78:G78)</f>
        <v>6</v>
      </c>
      <c r="I78" s="195"/>
      <c r="J78" s="194" t="s">
        <v>3059</v>
      </c>
      <c r="K78" s="194">
        <v>7</v>
      </c>
      <c r="L78" s="194"/>
      <c r="M78" s="194"/>
      <c r="N78" s="194"/>
      <c r="O78" s="194"/>
      <c r="P78" s="194"/>
      <c r="Q78" s="6">
        <f>SUM(K78:P78)</f>
        <v>7</v>
      </c>
    </row>
    <row r="79" spans="1:17" ht="12.75">
      <c r="A79" s="197" t="s">
        <v>3060</v>
      </c>
      <c r="B79" s="194">
        <v>5.5</v>
      </c>
      <c r="C79" s="194"/>
      <c r="D79" s="194"/>
      <c r="E79" s="194"/>
      <c r="F79" s="194"/>
      <c r="G79" s="194"/>
      <c r="H79" s="194">
        <f>SUM(B79:G79)</f>
        <v>5.5</v>
      </c>
      <c r="I79" s="195"/>
      <c r="J79" s="194" t="s">
        <v>3061</v>
      </c>
      <c r="K79" s="194">
        <v>6</v>
      </c>
      <c r="L79" s="194"/>
      <c r="M79" s="194"/>
      <c r="N79" s="194"/>
      <c r="O79" s="194"/>
      <c r="P79" s="194"/>
      <c r="Q79" s="6">
        <f>SUM(K79:P79)</f>
        <v>6</v>
      </c>
    </row>
    <row r="80" spans="1:17" ht="12.75">
      <c r="A80" s="207" t="s">
        <v>3062</v>
      </c>
      <c r="B80" s="194"/>
      <c r="C80" s="194"/>
      <c r="D80" s="194"/>
      <c r="E80" s="194"/>
      <c r="F80" s="194"/>
      <c r="G80" s="194"/>
      <c r="H80" s="194"/>
      <c r="I80" s="195"/>
      <c r="J80" s="194" t="s">
        <v>3063</v>
      </c>
      <c r="K80" s="194">
        <v>5.5</v>
      </c>
      <c r="L80" s="194"/>
      <c r="M80" s="194"/>
      <c r="N80" s="194"/>
      <c r="O80" s="194"/>
      <c r="P80" s="194"/>
      <c r="Q80" s="6">
        <f>SUM(K80:P80)</f>
        <v>5.5</v>
      </c>
    </row>
    <row r="81" spans="1:17" ht="12.75">
      <c r="A81" s="197" t="s">
        <v>3064</v>
      </c>
      <c r="B81" s="194">
        <v>7</v>
      </c>
      <c r="C81" s="194"/>
      <c r="D81" s="194"/>
      <c r="E81" s="194">
        <v>2</v>
      </c>
      <c r="F81" s="194"/>
      <c r="G81" s="194"/>
      <c r="H81" s="194">
        <f>SUM(B81:G81)</f>
        <v>9</v>
      </c>
      <c r="I81" s="195"/>
      <c r="J81" s="194" t="s">
        <v>3065</v>
      </c>
      <c r="K81" s="194">
        <v>7</v>
      </c>
      <c r="L81" s="194"/>
      <c r="M81" s="194"/>
      <c r="N81" s="194"/>
      <c r="O81" s="194"/>
      <c r="P81" s="194"/>
      <c r="Q81" s="6">
        <f>SUM(K81:P81)</f>
        <v>7</v>
      </c>
    </row>
    <row r="82" spans="1:17" ht="12.75">
      <c r="A82" s="197"/>
      <c r="B82" s="194"/>
      <c r="C82" s="194"/>
      <c r="D82" s="194"/>
      <c r="E82" s="194"/>
      <c r="F82" s="194"/>
      <c r="G82" s="194"/>
      <c r="H82" s="194"/>
      <c r="I82" s="195"/>
      <c r="J82" s="194" t="s">
        <v>3066</v>
      </c>
      <c r="K82" s="194">
        <v>5</v>
      </c>
      <c r="L82" s="194"/>
      <c r="M82" s="194"/>
      <c r="N82" s="194"/>
      <c r="O82" s="194"/>
      <c r="P82" s="194"/>
      <c r="Q82" s="6">
        <f>SUM(K82:P82)</f>
        <v>5</v>
      </c>
    </row>
    <row r="83" spans="1:17" ht="12.75">
      <c r="A83" s="197" t="s">
        <v>3067</v>
      </c>
      <c r="B83" s="194">
        <v>6.5</v>
      </c>
      <c r="C83" s="194">
        <v>3</v>
      </c>
      <c r="D83" s="194"/>
      <c r="E83" s="194"/>
      <c r="F83" s="194"/>
      <c r="G83" s="194"/>
      <c r="H83" s="194">
        <f>SUM(B83:G83)</f>
        <v>9.5</v>
      </c>
      <c r="I83" s="195"/>
      <c r="J83" s="194"/>
      <c r="K83" s="194"/>
      <c r="L83" s="194"/>
      <c r="M83" s="194"/>
      <c r="N83" s="194"/>
      <c r="O83" s="194"/>
      <c r="P83" s="194"/>
      <c r="Q83" s="6"/>
    </row>
    <row r="84" spans="1:17" ht="12.75">
      <c r="A84" s="207" t="s">
        <v>3068</v>
      </c>
      <c r="B84" s="194"/>
      <c r="C84" s="194"/>
      <c r="D84" s="194"/>
      <c r="E84" s="194"/>
      <c r="F84" s="194"/>
      <c r="G84" s="194"/>
      <c r="H84" s="194"/>
      <c r="I84" s="195"/>
      <c r="J84" s="194" t="s">
        <v>3069</v>
      </c>
      <c r="K84" s="194">
        <v>5.5</v>
      </c>
      <c r="L84" s="194"/>
      <c r="M84" s="194"/>
      <c r="N84" s="194"/>
      <c r="O84" s="194"/>
      <c r="P84" s="194"/>
      <c r="Q84" s="6">
        <f>SUM(K84:P84)</f>
        <v>5.5</v>
      </c>
    </row>
    <row r="85" spans="1:17" ht="12.75">
      <c r="A85" s="207" t="s">
        <v>3070</v>
      </c>
      <c r="B85" s="194"/>
      <c r="C85" s="194"/>
      <c r="D85" s="194"/>
      <c r="E85" s="194"/>
      <c r="F85" s="194"/>
      <c r="G85" s="194"/>
      <c r="H85" s="194"/>
      <c r="I85" s="195"/>
      <c r="J85" s="194" t="s">
        <v>3071</v>
      </c>
      <c r="K85" s="194">
        <v>7</v>
      </c>
      <c r="L85" s="194">
        <v>3</v>
      </c>
      <c r="M85" s="194"/>
      <c r="N85" s="194">
        <v>1</v>
      </c>
      <c r="O85" s="194"/>
      <c r="P85" s="194"/>
      <c r="Q85" s="6">
        <f>SUM(K85:P85)</f>
        <v>11</v>
      </c>
    </row>
    <row r="86" spans="1:17" ht="12.75">
      <c r="A86" s="197"/>
      <c r="B86" s="194"/>
      <c r="C86" s="194"/>
      <c r="D86" s="194"/>
      <c r="E86" s="194"/>
      <c r="F86" s="194"/>
      <c r="G86" s="194"/>
      <c r="H86" s="194"/>
      <c r="I86" s="195"/>
      <c r="J86" s="194"/>
      <c r="K86" s="194"/>
      <c r="L86" s="194"/>
      <c r="M86" s="194"/>
      <c r="N86" s="194"/>
      <c r="O86" s="194"/>
      <c r="P86" s="194"/>
      <c r="Q86" s="6"/>
    </row>
    <row r="87" spans="1:17" ht="12.75">
      <c r="A87" s="197" t="s">
        <v>3072</v>
      </c>
      <c r="B87" s="194"/>
      <c r="C87" s="194"/>
      <c r="D87" s="194"/>
      <c r="E87" s="194"/>
      <c r="F87" s="194"/>
      <c r="G87" s="194"/>
      <c r="H87" s="194"/>
      <c r="I87" s="195"/>
      <c r="J87" s="194" t="s">
        <v>3073</v>
      </c>
      <c r="K87" s="194"/>
      <c r="L87" s="194"/>
      <c r="M87" s="194"/>
      <c r="N87" s="194"/>
      <c r="O87" s="194"/>
      <c r="P87" s="194"/>
      <c r="Q87" s="6"/>
    </row>
    <row r="88" spans="1:17" ht="12.75">
      <c r="A88" s="197"/>
      <c r="B88" s="194"/>
      <c r="C88" s="194"/>
      <c r="D88" s="194"/>
      <c r="E88" s="194"/>
      <c r="F88" s="194"/>
      <c r="G88" s="194"/>
      <c r="H88" s="194"/>
      <c r="I88" s="195"/>
      <c r="J88" s="194"/>
      <c r="K88" s="194"/>
      <c r="L88" s="194"/>
      <c r="M88" s="194"/>
      <c r="N88" s="194"/>
      <c r="O88" s="194"/>
      <c r="P88" s="194"/>
      <c r="Q88" s="6"/>
    </row>
    <row r="89" spans="1:17" ht="12.75">
      <c r="A89" s="197" t="s">
        <v>3074</v>
      </c>
      <c r="B89" s="194"/>
      <c r="C89" s="194"/>
      <c r="D89" s="194"/>
      <c r="E89" s="194"/>
      <c r="F89" s="194"/>
      <c r="G89" s="194"/>
      <c r="H89" s="194"/>
      <c r="I89" s="195"/>
      <c r="J89" s="194" t="s">
        <v>3075</v>
      </c>
      <c r="K89" s="194"/>
      <c r="L89" s="194"/>
      <c r="M89" s="194"/>
      <c r="N89" s="194"/>
      <c r="O89" s="194"/>
      <c r="P89" s="194"/>
      <c r="Q89" s="6"/>
    </row>
    <row r="90" spans="1:17" ht="12.75">
      <c r="A90" s="197"/>
      <c r="B90" s="194"/>
      <c r="C90" s="194"/>
      <c r="D90" s="194"/>
      <c r="E90" s="194"/>
      <c r="F90" s="194"/>
      <c r="G90" s="194"/>
      <c r="H90" s="194"/>
      <c r="I90" s="195"/>
      <c r="J90" s="194"/>
      <c r="K90" s="194"/>
      <c r="L90" s="194"/>
      <c r="M90" s="194"/>
      <c r="N90" s="194"/>
      <c r="O90" s="194"/>
      <c r="P90" s="194"/>
      <c r="Q90" s="6"/>
    </row>
    <row r="91" spans="1:17" ht="12.75">
      <c r="A91" s="197" t="s">
        <v>3076</v>
      </c>
      <c r="B91" s="194">
        <v>6</v>
      </c>
      <c r="C91" s="194"/>
      <c r="D91" s="194"/>
      <c r="E91" s="194"/>
      <c r="F91" s="194"/>
      <c r="G91" s="194"/>
      <c r="H91" s="194">
        <f>SUM(B91:G91)</f>
        <v>6</v>
      </c>
      <c r="I91" s="195"/>
      <c r="J91" s="198" t="s">
        <v>3077</v>
      </c>
      <c r="K91" s="194"/>
      <c r="L91" s="194"/>
      <c r="M91" s="194"/>
      <c r="N91" s="194"/>
      <c r="O91" s="194"/>
      <c r="P91" s="194"/>
      <c r="Q91" s="6"/>
    </row>
    <row r="92" spans="1:17" ht="12.75">
      <c r="A92" s="197" t="s">
        <v>3078</v>
      </c>
      <c r="B92" s="194"/>
      <c r="C92" s="194"/>
      <c r="D92" s="194"/>
      <c r="E92" s="194"/>
      <c r="F92" s="194"/>
      <c r="G92" s="194"/>
      <c r="H92" s="194"/>
      <c r="I92" s="195"/>
      <c r="J92" s="194" t="s">
        <v>3079</v>
      </c>
      <c r="K92" s="194">
        <v>5.5</v>
      </c>
      <c r="L92" s="194"/>
      <c r="M92" s="194"/>
      <c r="N92" s="194"/>
      <c r="O92" s="194">
        <v>-0.5</v>
      </c>
      <c r="P92" s="194"/>
      <c r="Q92" s="6">
        <f>SUM(K92:P92)</f>
        <v>5</v>
      </c>
    </row>
    <row r="93" spans="1:17" ht="12.75">
      <c r="A93" s="197"/>
      <c r="B93" s="194"/>
      <c r="C93" s="194"/>
      <c r="D93" s="194"/>
      <c r="E93" s="194"/>
      <c r="F93" s="194"/>
      <c r="G93" s="194"/>
      <c r="H93" s="194"/>
      <c r="I93" s="195"/>
      <c r="J93" s="194"/>
      <c r="K93" s="194"/>
      <c r="L93" s="194"/>
      <c r="M93" s="194"/>
      <c r="N93" s="194"/>
      <c r="O93" s="194"/>
      <c r="P93" s="194"/>
      <c r="Q93" s="6"/>
    </row>
    <row r="94" spans="1:17" ht="12.75">
      <c r="A94" s="197" t="s">
        <v>3080</v>
      </c>
      <c r="B94" s="194">
        <v>6</v>
      </c>
      <c r="C94" s="194"/>
      <c r="D94" s="194"/>
      <c r="E94" s="194"/>
      <c r="F94" s="194"/>
      <c r="G94" s="194"/>
      <c r="H94" s="194">
        <f>SUM(B94:G94)</f>
        <v>6</v>
      </c>
      <c r="I94" s="195"/>
      <c r="J94" s="194" t="s">
        <v>3081</v>
      </c>
      <c r="K94" s="194"/>
      <c r="L94" s="194"/>
      <c r="M94" s="194"/>
      <c r="N94" s="194"/>
      <c r="O94" s="194"/>
      <c r="P94" s="194"/>
      <c r="Q94" s="6"/>
    </row>
    <row r="95" spans="1:17" ht="12.75">
      <c r="A95" s="197" t="s">
        <v>3082</v>
      </c>
      <c r="B95" s="194"/>
      <c r="C95" s="194"/>
      <c r="D95" s="194"/>
      <c r="E95" s="194"/>
      <c r="F95" s="194"/>
      <c r="G95" s="194"/>
      <c r="H95" s="194"/>
      <c r="I95" s="195"/>
      <c r="J95" s="194" t="s">
        <v>3083</v>
      </c>
      <c r="K95" s="194"/>
      <c r="L95" s="194"/>
      <c r="M95" s="194"/>
      <c r="N95" s="194"/>
      <c r="O95" s="194"/>
      <c r="P95" s="194"/>
      <c r="Q95" s="6"/>
    </row>
    <row r="96" spans="1:17" ht="12.75">
      <c r="A96" s="197"/>
      <c r="B96" s="194"/>
      <c r="C96" s="194"/>
      <c r="D96" s="194"/>
      <c r="E96" s="194"/>
      <c r="F96" s="194"/>
      <c r="G96" s="194"/>
      <c r="H96" s="194"/>
      <c r="I96" s="195"/>
      <c r="J96" s="194"/>
      <c r="K96" s="194"/>
      <c r="L96" s="194"/>
      <c r="M96" s="194"/>
      <c r="N96" s="194"/>
      <c r="O96" s="194"/>
      <c r="P96" s="194"/>
      <c r="Q96" s="6"/>
    </row>
    <row r="97" spans="1:17" ht="12.75">
      <c r="A97" s="197" t="s">
        <v>3084</v>
      </c>
      <c r="B97" s="194">
        <v>7</v>
      </c>
      <c r="C97" s="194"/>
      <c r="D97" s="194"/>
      <c r="E97" s="194">
        <v>1</v>
      </c>
      <c r="F97" s="194"/>
      <c r="G97" s="194"/>
      <c r="H97" s="194">
        <f>SUM(B97:G97)</f>
        <v>8</v>
      </c>
      <c r="I97" s="195"/>
      <c r="J97" s="194" t="s">
        <v>3085</v>
      </c>
      <c r="K97" s="194"/>
      <c r="L97" s="194"/>
      <c r="M97" s="194"/>
      <c r="N97" s="194"/>
      <c r="O97" s="194"/>
      <c r="P97" s="194"/>
      <c r="Q97" s="6"/>
    </row>
    <row r="98" spans="1:17" ht="12.75">
      <c r="A98" s="197" t="s">
        <v>3086</v>
      </c>
      <c r="B98" s="194">
        <v>6.5</v>
      </c>
      <c r="C98" s="194"/>
      <c r="D98" s="194"/>
      <c r="E98" s="194"/>
      <c r="F98" s="194">
        <v>-0.5</v>
      </c>
      <c r="G98" s="194"/>
      <c r="H98" s="194">
        <f>SUM(B98:G98)</f>
        <v>6</v>
      </c>
      <c r="I98" s="195"/>
      <c r="J98" s="194" t="s">
        <v>3087</v>
      </c>
      <c r="K98" s="194"/>
      <c r="L98" s="194"/>
      <c r="M98" s="194"/>
      <c r="N98" s="194"/>
      <c r="O98" s="194"/>
      <c r="P98" s="194"/>
      <c r="Q98" s="6"/>
    </row>
    <row r="99" spans="1:17" ht="12.75">
      <c r="A99" s="197"/>
      <c r="B99" s="194"/>
      <c r="C99" s="194"/>
      <c r="D99" s="194"/>
      <c r="E99" s="194"/>
      <c r="F99" s="194"/>
      <c r="G99" s="194"/>
      <c r="H99" s="194"/>
      <c r="I99" s="195"/>
      <c r="J99" s="194"/>
      <c r="K99" s="194"/>
      <c r="L99" s="194"/>
      <c r="M99" s="194"/>
      <c r="N99" s="194"/>
      <c r="O99" s="194"/>
      <c r="P99" s="194"/>
      <c r="Q99" s="6"/>
    </row>
    <row r="100" spans="1:17" ht="12.75">
      <c r="A100" s="197"/>
      <c r="B100" s="194"/>
      <c r="C100" s="194"/>
      <c r="D100" s="194"/>
      <c r="E100" s="194"/>
      <c r="F100" s="194"/>
      <c r="G100" s="196" t="s">
        <v>3088</v>
      </c>
      <c r="H100" s="196">
        <f>SUM(H72:H98)</f>
        <v>75</v>
      </c>
      <c r="I100" s="195"/>
      <c r="J100" s="194"/>
      <c r="K100" s="194"/>
      <c r="L100" s="194"/>
      <c r="M100" s="194"/>
      <c r="N100" s="194"/>
      <c r="O100" s="194"/>
      <c r="P100" s="196" t="s">
        <v>3089</v>
      </c>
      <c r="Q100" s="199">
        <f>SUM(Q72:Q98)</f>
        <v>70.5</v>
      </c>
    </row>
    <row r="101" spans="1:17" ht="12.75">
      <c r="A101" s="339" t="s">
        <v>3090</v>
      </c>
      <c r="B101" s="339"/>
      <c r="C101" s="339"/>
      <c r="D101" s="339"/>
      <c r="E101" s="339"/>
      <c r="F101" s="339"/>
      <c r="G101" s="202" t="s">
        <v>3091</v>
      </c>
      <c r="H101" s="203">
        <f>ROUNDDOWN((1+(H100-66)/3),0)</f>
        <v>4</v>
      </c>
      <c r="I101" s="204"/>
      <c r="J101" s="201"/>
      <c r="K101" s="201"/>
      <c r="L101" s="201"/>
      <c r="M101" s="201"/>
      <c r="N101" s="201"/>
      <c r="O101" s="201"/>
      <c r="P101" s="202" t="s">
        <v>3092</v>
      </c>
      <c r="Q101" s="205">
        <f>ROUNDDOWN((1+(Q100-66)/3),0)</f>
        <v>2</v>
      </c>
    </row>
  </sheetData>
  <mergeCells count="2">
    <mergeCell ref="A1:Q2"/>
    <mergeCell ref="A101:F101"/>
  </mergeCells>
  <printOptions/>
  <pageMargins left="0.7875" right="0.7875" top="0.7875" bottom="0.7875" header="0.5" footer="0.5"/>
  <pageSetup fitToHeight="0"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101"/>
  <sheetViews>
    <sheetView workbookViewId="0" topLeftCell="A25">
      <selection activeCell="E14" sqref="E14"/>
    </sheetView>
  </sheetViews>
  <sheetFormatPr defaultColWidth="9.140625" defaultRowHeight="12.75"/>
  <cols>
    <col min="1" max="1" width="10.28125" style="1" customWidth="1"/>
    <col min="2" max="2" width="4.421875" style="1" customWidth="1"/>
    <col min="3" max="3" width="3.00390625" style="1" customWidth="1"/>
    <col min="4" max="4" width="5.00390625" style="1" customWidth="1"/>
    <col min="5" max="5" width="5.140625" style="1" customWidth="1"/>
    <col min="6" max="7" width="4.140625" style="1" customWidth="1"/>
    <col min="8" max="8" width="4.421875" style="1" customWidth="1"/>
    <col min="9" max="9" width="9.00390625" style="1" customWidth="1"/>
    <col min="10" max="10" width="9.57421875" style="1" customWidth="1"/>
    <col min="11" max="11" width="4.421875" style="1" customWidth="1"/>
    <col min="12" max="12" width="3.00390625" style="1" customWidth="1"/>
    <col min="13" max="13" width="5.00390625" style="1" customWidth="1"/>
    <col min="14" max="14" width="5.140625" style="1" customWidth="1"/>
    <col min="15" max="16" width="4.140625" style="1" customWidth="1"/>
    <col min="17" max="17" width="4.421875" style="1" customWidth="1"/>
    <col min="18" max="16384" width="9.00390625" style="1" customWidth="1"/>
  </cols>
  <sheetData>
    <row r="1" spans="1:17" ht="12.75">
      <c r="A1" s="336" t="s">
        <v>3093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</row>
    <row r="2" spans="1:17" ht="12.75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</row>
    <row r="3" spans="1:17" ht="12.75">
      <c r="A3" s="189"/>
      <c r="B3" s="190"/>
      <c r="C3" s="190"/>
      <c r="D3" s="190"/>
      <c r="E3" s="190"/>
      <c r="F3" s="190"/>
      <c r="G3" s="190"/>
      <c r="H3" s="190"/>
      <c r="I3" s="191"/>
      <c r="J3" s="191"/>
      <c r="K3" s="191"/>
      <c r="L3" s="191"/>
      <c r="M3" s="191"/>
      <c r="N3" s="191"/>
      <c r="O3" s="191"/>
      <c r="P3" s="191"/>
      <c r="Q3" s="192"/>
    </row>
    <row r="4" spans="1:17" ht="12.75">
      <c r="A4" s="193" t="s">
        <v>3094</v>
      </c>
      <c r="B4" s="194" t="s">
        <v>3095</v>
      </c>
      <c r="C4" s="194" t="s">
        <v>3096</v>
      </c>
      <c r="D4" s="194" t="s">
        <v>3097</v>
      </c>
      <c r="E4" s="194" t="s">
        <v>3098</v>
      </c>
      <c r="F4" s="194" t="s">
        <v>3099</v>
      </c>
      <c r="G4" s="194" t="s">
        <v>3100</v>
      </c>
      <c r="H4" s="194" t="s">
        <v>3101</v>
      </c>
      <c r="I4" s="195"/>
      <c r="J4" s="196" t="s">
        <v>3102</v>
      </c>
      <c r="K4" s="194" t="s">
        <v>3103</v>
      </c>
      <c r="L4" s="194" t="s">
        <v>3104</v>
      </c>
      <c r="M4" s="194" t="s">
        <v>3105</v>
      </c>
      <c r="N4" s="194" t="s">
        <v>3106</v>
      </c>
      <c r="O4" s="194" t="s">
        <v>3107</v>
      </c>
      <c r="P4" s="194" t="s">
        <v>3108</v>
      </c>
      <c r="Q4" s="6" t="s">
        <v>3109</v>
      </c>
    </row>
    <row r="5" spans="1:17" ht="12.75">
      <c r="A5" s="197"/>
      <c r="B5" s="194"/>
      <c r="C5" s="194"/>
      <c r="D5" s="194"/>
      <c r="E5" s="194"/>
      <c r="F5" s="194"/>
      <c r="G5" s="194"/>
      <c r="H5" s="194"/>
      <c r="I5" s="195"/>
      <c r="J5" s="194"/>
      <c r="K5" s="194"/>
      <c r="L5" s="194"/>
      <c r="M5" s="194"/>
      <c r="N5" s="194"/>
      <c r="O5" s="194"/>
      <c r="P5" s="194"/>
      <c r="Q5" s="6"/>
    </row>
    <row r="6" spans="1:17" ht="12.75">
      <c r="A6" s="197" t="s">
        <v>3110</v>
      </c>
      <c r="B6" s="194">
        <v>6</v>
      </c>
      <c r="C6" s="194"/>
      <c r="D6" s="194"/>
      <c r="E6" s="194"/>
      <c r="F6" s="194"/>
      <c r="G6" s="194"/>
      <c r="H6" s="194">
        <f>SUM(B6:G6)</f>
        <v>6</v>
      </c>
      <c r="I6" s="195"/>
      <c r="J6" s="194" t="s">
        <v>3111</v>
      </c>
      <c r="K6" s="194">
        <v>6.5</v>
      </c>
      <c r="L6" s="194"/>
      <c r="M6" s="194"/>
      <c r="N6" s="194"/>
      <c r="O6" s="194"/>
      <c r="P6" s="194"/>
      <c r="Q6" s="6">
        <f>SUM(K6:P6)</f>
        <v>6.5</v>
      </c>
    </row>
    <row r="7" spans="1:17" ht="12.75">
      <c r="A7" s="197"/>
      <c r="B7" s="194"/>
      <c r="C7" s="194"/>
      <c r="D7" s="194"/>
      <c r="E7" s="194"/>
      <c r="F7" s="194"/>
      <c r="G7" s="194"/>
      <c r="H7" s="194"/>
      <c r="I7" s="195"/>
      <c r="J7" s="194"/>
      <c r="K7" s="194"/>
      <c r="L7" s="194"/>
      <c r="M7" s="194"/>
      <c r="N7" s="194"/>
      <c r="O7" s="194"/>
      <c r="P7" s="194"/>
      <c r="Q7" s="6"/>
    </row>
    <row r="8" spans="1:17" ht="12.75">
      <c r="A8" s="197" t="s">
        <v>3112</v>
      </c>
      <c r="B8" s="194">
        <v>6</v>
      </c>
      <c r="C8" s="194"/>
      <c r="D8" s="194"/>
      <c r="E8" s="194"/>
      <c r="F8" s="194"/>
      <c r="G8" s="194"/>
      <c r="H8" s="194">
        <f>SUM(B8:G8)</f>
        <v>6</v>
      </c>
      <c r="I8" s="195"/>
      <c r="J8" s="194" t="s">
        <v>3113</v>
      </c>
      <c r="K8" s="194">
        <v>4.5</v>
      </c>
      <c r="L8" s="194"/>
      <c r="M8" s="194"/>
      <c r="N8" s="194"/>
      <c r="O8" s="194"/>
      <c r="P8" s="194"/>
      <c r="Q8" s="6">
        <f>SUM(K8:P8)</f>
        <v>4.5</v>
      </c>
    </row>
    <row r="9" spans="1:17" ht="12.75">
      <c r="A9" s="197" t="s">
        <v>3114</v>
      </c>
      <c r="B9" s="194">
        <v>6</v>
      </c>
      <c r="C9" s="194"/>
      <c r="D9" s="194"/>
      <c r="E9" s="194"/>
      <c r="F9" s="194"/>
      <c r="G9" s="194"/>
      <c r="H9" s="194">
        <f>SUM(B9:G9)</f>
        <v>6</v>
      </c>
      <c r="I9" s="195"/>
      <c r="J9" s="194" t="s">
        <v>3115</v>
      </c>
      <c r="K9" s="194">
        <v>6</v>
      </c>
      <c r="L9" s="194"/>
      <c r="M9" s="194"/>
      <c r="N9" s="194"/>
      <c r="O9" s="194"/>
      <c r="P9" s="194"/>
      <c r="Q9" s="6">
        <f>SUM(K9:P9)</f>
        <v>6</v>
      </c>
    </row>
    <row r="10" spans="1:17" ht="12.75">
      <c r="A10" s="197" t="s">
        <v>3116</v>
      </c>
      <c r="B10" s="194">
        <v>6</v>
      </c>
      <c r="C10" s="194"/>
      <c r="D10" s="194"/>
      <c r="E10" s="194"/>
      <c r="F10" s="194"/>
      <c r="G10" s="194"/>
      <c r="H10" s="194">
        <f>SUM(B10:G10)</f>
        <v>6</v>
      </c>
      <c r="I10" s="195"/>
      <c r="J10" s="194" t="s">
        <v>3117</v>
      </c>
      <c r="K10" s="194">
        <v>6</v>
      </c>
      <c r="L10" s="194"/>
      <c r="M10" s="194"/>
      <c r="N10" s="194"/>
      <c r="O10" s="194"/>
      <c r="P10" s="194"/>
      <c r="Q10" s="6">
        <f>SUM(K10:P10)</f>
        <v>6</v>
      </c>
    </row>
    <row r="11" spans="1:17" ht="12.75">
      <c r="A11" s="197"/>
      <c r="B11" s="194"/>
      <c r="C11" s="194"/>
      <c r="D11" s="194"/>
      <c r="E11" s="194"/>
      <c r="F11" s="194"/>
      <c r="G11" s="194"/>
      <c r="H11" s="194"/>
      <c r="I11" s="195"/>
      <c r="J11" s="194"/>
      <c r="K11" s="194"/>
      <c r="L11" s="194"/>
      <c r="M11" s="194"/>
      <c r="N11" s="194"/>
      <c r="O11" s="194"/>
      <c r="P11" s="194"/>
      <c r="Q11" s="6"/>
    </row>
    <row r="12" spans="1:17" ht="12.75">
      <c r="A12" s="197" t="s">
        <v>3118</v>
      </c>
      <c r="B12" s="194">
        <v>7</v>
      </c>
      <c r="C12" s="209">
        <v>3</v>
      </c>
      <c r="D12" s="194"/>
      <c r="E12" s="194"/>
      <c r="F12" s="194"/>
      <c r="G12" s="194"/>
      <c r="H12" s="194">
        <f>SUM(B12:G12)</f>
        <v>10</v>
      </c>
      <c r="I12" s="195"/>
      <c r="J12" s="198" t="s">
        <v>3119</v>
      </c>
      <c r="K12" s="194"/>
      <c r="L12" s="194"/>
      <c r="M12" s="194"/>
      <c r="N12" s="194"/>
      <c r="O12" s="194"/>
      <c r="P12" s="194"/>
      <c r="Q12" s="6"/>
    </row>
    <row r="13" spans="1:17" ht="12.75">
      <c r="A13" s="197" t="s">
        <v>3120</v>
      </c>
      <c r="B13" s="194">
        <v>6</v>
      </c>
      <c r="C13" s="194"/>
      <c r="D13" s="194"/>
      <c r="E13" s="194"/>
      <c r="F13" s="194"/>
      <c r="G13" s="194"/>
      <c r="H13" s="194">
        <f>SUM(B13:G13)</f>
        <v>6</v>
      </c>
      <c r="I13" s="195"/>
      <c r="J13" s="198" t="s">
        <v>3121</v>
      </c>
      <c r="K13" s="194"/>
      <c r="L13" s="194"/>
      <c r="M13" s="194"/>
      <c r="N13" s="194"/>
      <c r="O13" s="194"/>
      <c r="P13" s="194"/>
      <c r="Q13" s="6"/>
    </row>
    <row r="14" spans="1:17" ht="12.75">
      <c r="A14" s="197" t="s">
        <v>3122</v>
      </c>
      <c r="B14" s="194">
        <v>7</v>
      </c>
      <c r="C14" s="194">
        <v>3</v>
      </c>
      <c r="D14" s="194"/>
      <c r="E14" s="194"/>
      <c r="F14" s="194"/>
      <c r="G14" s="194"/>
      <c r="H14" s="194">
        <f>SUM(B14:G14)</f>
        <v>10</v>
      </c>
      <c r="I14" s="195"/>
      <c r="J14" s="194" t="s">
        <v>3123</v>
      </c>
      <c r="K14" s="194">
        <v>5.5</v>
      </c>
      <c r="L14" s="194"/>
      <c r="M14" s="194"/>
      <c r="N14" s="194">
        <v>1</v>
      </c>
      <c r="O14" s="194"/>
      <c r="P14" s="194"/>
      <c r="Q14" s="6">
        <f>SUM(K14:P14)</f>
        <v>6.5</v>
      </c>
    </row>
    <row r="15" spans="1:17" ht="12.75">
      <c r="A15" s="197" t="s">
        <v>3124</v>
      </c>
      <c r="B15" s="194">
        <v>5.5</v>
      </c>
      <c r="C15" s="194"/>
      <c r="D15" s="194"/>
      <c r="E15" s="194"/>
      <c r="F15" s="194">
        <v>-0.5</v>
      </c>
      <c r="G15" s="194"/>
      <c r="H15" s="194">
        <f>SUM(B15:G15)</f>
        <v>5</v>
      </c>
      <c r="I15" s="195"/>
      <c r="J15" s="194" t="s">
        <v>3125</v>
      </c>
      <c r="K15" s="194">
        <v>6.5</v>
      </c>
      <c r="L15" s="194"/>
      <c r="M15" s="194"/>
      <c r="N15" s="194"/>
      <c r="O15" s="194">
        <v>-0.5</v>
      </c>
      <c r="P15" s="194"/>
      <c r="Q15" s="6">
        <f>SUM(K15:P15)</f>
        <v>6</v>
      </c>
    </row>
    <row r="16" spans="1:17" ht="12.75">
      <c r="A16" s="197"/>
      <c r="B16" s="194"/>
      <c r="C16" s="194"/>
      <c r="D16" s="194"/>
      <c r="E16" s="194"/>
      <c r="F16" s="194"/>
      <c r="G16" s="194"/>
      <c r="H16" s="194"/>
      <c r="I16" s="195"/>
      <c r="J16" s="194"/>
      <c r="K16" s="194"/>
      <c r="L16" s="194"/>
      <c r="M16" s="194"/>
      <c r="N16" s="194"/>
      <c r="O16" s="194"/>
      <c r="P16" s="194"/>
      <c r="Q16" s="6"/>
    </row>
    <row r="17" spans="1:17" ht="12.75">
      <c r="A17" s="207" t="s">
        <v>3126</v>
      </c>
      <c r="B17" s="194"/>
      <c r="C17" s="194"/>
      <c r="D17" s="194"/>
      <c r="E17" s="194"/>
      <c r="F17" s="194"/>
      <c r="G17" s="194"/>
      <c r="H17" s="194"/>
      <c r="I17" s="195"/>
      <c r="J17" s="194" t="s">
        <v>3127</v>
      </c>
      <c r="K17" s="194">
        <v>5</v>
      </c>
      <c r="L17" s="194"/>
      <c r="M17" s="194"/>
      <c r="N17" s="194"/>
      <c r="O17" s="194"/>
      <c r="P17" s="194"/>
      <c r="Q17" s="6">
        <f>SUM(K17:P17)</f>
        <v>5</v>
      </c>
    </row>
    <row r="18" spans="1:17" ht="12.75">
      <c r="A18" s="197" t="s">
        <v>3128</v>
      </c>
      <c r="B18" s="194">
        <v>5</v>
      </c>
      <c r="C18" s="194"/>
      <c r="D18" s="194"/>
      <c r="E18" s="194"/>
      <c r="F18" s="194"/>
      <c r="G18" s="194"/>
      <c r="H18" s="194">
        <f>SUM(B18:G18)</f>
        <v>5</v>
      </c>
      <c r="I18" s="195"/>
      <c r="J18" s="194" t="s">
        <v>3129</v>
      </c>
      <c r="K18" s="194">
        <v>6</v>
      </c>
      <c r="L18" s="194"/>
      <c r="M18" s="194"/>
      <c r="N18" s="194"/>
      <c r="O18" s="194"/>
      <c r="P18" s="194"/>
      <c r="Q18" s="6">
        <f>SUM(K18:P18)</f>
        <v>6</v>
      </c>
    </row>
    <row r="19" spans="1:17" ht="12.75">
      <c r="A19" s="197" t="s">
        <v>3130</v>
      </c>
      <c r="B19" s="194">
        <v>5.5</v>
      </c>
      <c r="C19" s="194"/>
      <c r="D19" s="194"/>
      <c r="E19" s="194"/>
      <c r="F19" s="194"/>
      <c r="G19" s="194"/>
      <c r="H19" s="194">
        <f>SUM(B19:G19)</f>
        <v>5.5</v>
      </c>
      <c r="I19" s="195"/>
      <c r="J19" s="194" t="s">
        <v>3131</v>
      </c>
      <c r="K19" s="194">
        <v>7</v>
      </c>
      <c r="L19" s="194"/>
      <c r="M19" s="194"/>
      <c r="N19" s="194"/>
      <c r="O19" s="194">
        <v>-0.5</v>
      </c>
      <c r="P19" s="194"/>
      <c r="Q19" s="6">
        <f>SUM(K19:P19)</f>
        <v>6.5</v>
      </c>
    </row>
    <row r="20" spans="1:17" ht="12.75">
      <c r="A20" s="197"/>
      <c r="B20" s="194"/>
      <c r="C20" s="194"/>
      <c r="D20" s="194"/>
      <c r="E20" s="194"/>
      <c r="F20" s="194"/>
      <c r="G20" s="194"/>
      <c r="H20" s="194"/>
      <c r="I20" s="195"/>
      <c r="J20" s="194"/>
      <c r="K20" s="194"/>
      <c r="L20" s="194"/>
      <c r="M20" s="194"/>
      <c r="N20" s="194"/>
      <c r="O20" s="194"/>
      <c r="P20" s="194"/>
      <c r="Q20" s="6"/>
    </row>
    <row r="21" spans="1:17" ht="12.75">
      <c r="A21" s="197" t="s">
        <v>3132</v>
      </c>
      <c r="B21" s="194"/>
      <c r="C21" s="194"/>
      <c r="D21" s="194"/>
      <c r="E21" s="194"/>
      <c r="F21" s="194"/>
      <c r="G21" s="194"/>
      <c r="H21" s="194"/>
      <c r="I21" s="195"/>
      <c r="J21" s="194" t="s">
        <v>3133</v>
      </c>
      <c r="K21" s="194"/>
      <c r="L21" s="194"/>
      <c r="M21" s="194"/>
      <c r="N21" s="194"/>
      <c r="O21" s="194"/>
      <c r="P21" s="194"/>
      <c r="Q21" s="6"/>
    </row>
    <row r="22" spans="1:17" ht="12.75">
      <c r="A22" s="197"/>
      <c r="B22" s="194"/>
      <c r="C22" s="194"/>
      <c r="D22" s="194"/>
      <c r="E22" s="194"/>
      <c r="F22" s="194"/>
      <c r="G22" s="194"/>
      <c r="H22" s="194"/>
      <c r="I22" s="195"/>
      <c r="J22" s="194"/>
      <c r="K22" s="194"/>
      <c r="L22" s="194"/>
      <c r="M22" s="194"/>
      <c r="N22" s="194"/>
      <c r="O22" s="194"/>
      <c r="P22" s="194"/>
      <c r="Q22" s="6"/>
    </row>
    <row r="23" spans="1:17" ht="12.75">
      <c r="A23" s="197" t="s">
        <v>3134</v>
      </c>
      <c r="B23" s="194"/>
      <c r="C23" s="194"/>
      <c r="D23" s="194"/>
      <c r="E23" s="194"/>
      <c r="F23" s="194"/>
      <c r="G23" s="194"/>
      <c r="H23" s="194"/>
      <c r="I23" s="195"/>
      <c r="J23" s="194" t="s">
        <v>3135</v>
      </c>
      <c r="K23" s="194"/>
      <c r="L23" s="194"/>
      <c r="M23" s="194"/>
      <c r="N23" s="194"/>
      <c r="O23" s="194"/>
      <c r="P23" s="194"/>
      <c r="Q23" s="6"/>
    </row>
    <row r="24" spans="1:17" ht="12.75">
      <c r="A24" s="197"/>
      <c r="B24" s="194"/>
      <c r="C24" s="194"/>
      <c r="D24" s="194"/>
      <c r="E24" s="194"/>
      <c r="F24" s="194"/>
      <c r="G24" s="194"/>
      <c r="H24" s="194"/>
      <c r="I24" s="195"/>
      <c r="J24" s="194"/>
      <c r="K24" s="194"/>
      <c r="L24" s="194"/>
      <c r="M24" s="194"/>
      <c r="N24" s="194"/>
      <c r="O24" s="194"/>
      <c r="P24" s="194"/>
      <c r="Q24" s="6"/>
    </row>
    <row r="25" spans="1:17" ht="12.75">
      <c r="A25" s="197" t="s">
        <v>3136</v>
      </c>
      <c r="B25" s="194"/>
      <c r="C25" s="194"/>
      <c r="D25" s="194"/>
      <c r="E25" s="194"/>
      <c r="F25" s="194"/>
      <c r="G25" s="194"/>
      <c r="H25" s="194"/>
      <c r="I25" s="195"/>
      <c r="J25" s="194" t="s">
        <v>3137</v>
      </c>
      <c r="K25" s="194"/>
      <c r="L25" s="194"/>
      <c r="M25" s="194"/>
      <c r="N25" s="194"/>
      <c r="O25" s="194"/>
      <c r="P25" s="194"/>
      <c r="Q25" s="6"/>
    </row>
    <row r="26" spans="1:17" ht="12.75">
      <c r="A26" s="197" t="s">
        <v>3518</v>
      </c>
      <c r="B26" s="194"/>
      <c r="C26" s="194"/>
      <c r="D26" s="194"/>
      <c r="E26" s="194"/>
      <c r="F26" s="194"/>
      <c r="G26" s="194"/>
      <c r="H26" s="194"/>
      <c r="I26" s="195"/>
      <c r="J26" s="194" t="s">
        <v>3519</v>
      </c>
      <c r="K26" s="194"/>
      <c r="L26" s="194"/>
      <c r="M26" s="194"/>
      <c r="N26" s="194"/>
      <c r="O26" s="194"/>
      <c r="P26" s="194"/>
      <c r="Q26" s="6"/>
    </row>
    <row r="27" spans="1:17" ht="12.75">
      <c r="A27" s="197"/>
      <c r="B27" s="194"/>
      <c r="C27" s="194"/>
      <c r="D27" s="194"/>
      <c r="E27" s="194"/>
      <c r="F27" s="194"/>
      <c r="G27" s="194"/>
      <c r="H27" s="194"/>
      <c r="I27" s="195"/>
      <c r="J27" s="194"/>
      <c r="K27" s="194"/>
      <c r="L27" s="194"/>
      <c r="M27" s="194"/>
      <c r="N27" s="194"/>
      <c r="O27" s="194"/>
      <c r="P27" s="194"/>
      <c r="Q27" s="6"/>
    </row>
    <row r="28" spans="1:17" ht="12.75">
      <c r="A28" s="197" t="s">
        <v>3520</v>
      </c>
      <c r="B28" s="194"/>
      <c r="C28" s="194"/>
      <c r="D28" s="194"/>
      <c r="E28" s="194"/>
      <c r="F28" s="194"/>
      <c r="G28" s="194"/>
      <c r="H28" s="194"/>
      <c r="I28" s="195"/>
      <c r="J28" s="194" t="s">
        <v>3521</v>
      </c>
      <c r="K28" s="194">
        <v>5.5</v>
      </c>
      <c r="L28" s="194"/>
      <c r="M28" s="194"/>
      <c r="N28" s="194"/>
      <c r="O28" s="194"/>
      <c r="P28" s="194"/>
      <c r="Q28" s="6">
        <f>SUM(K28:P28)</f>
        <v>5.5</v>
      </c>
    </row>
    <row r="29" spans="1:17" ht="12.75">
      <c r="A29" s="197" t="s">
        <v>3522</v>
      </c>
      <c r="B29" s="194"/>
      <c r="C29" s="194"/>
      <c r="D29" s="194"/>
      <c r="E29" s="194"/>
      <c r="F29" s="194"/>
      <c r="G29" s="194"/>
      <c r="H29" s="194"/>
      <c r="I29" s="195"/>
      <c r="J29" s="198" t="s">
        <v>3523</v>
      </c>
      <c r="K29" s="194"/>
      <c r="L29" s="194"/>
      <c r="M29" s="194"/>
      <c r="N29" s="194"/>
      <c r="O29" s="194"/>
      <c r="P29" s="194"/>
      <c r="Q29" s="6"/>
    </row>
    <row r="30" spans="1:17" ht="12.75">
      <c r="A30" s="197"/>
      <c r="B30" s="194"/>
      <c r="C30" s="194"/>
      <c r="D30" s="194"/>
      <c r="E30" s="194"/>
      <c r="F30" s="194"/>
      <c r="G30" s="194"/>
      <c r="H30" s="194"/>
      <c r="I30" s="195"/>
      <c r="J30" s="194"/>
      <c r="K30" s="194"/>
      <c r="L30" s="194"/>
      <c r="M30" s="194"/>
      <c r="N30" s="194"/>
      <c r="O30" s="194"/>
      <c r="P30" s="194"/>
      <c r="Q30" s="6"/>
    </row>
    <row r="31" spans="1:17" ht="12.75">
      <c r="A31" s="197" t="s">
        <v>3524</v>
      </c>
      <c r="B31" s="194">
        <v>6.5</v>
      </c>
      <c r="C31" s="194"/>
      <c r="D31" s="194"/>
      <c r="E31" s="194"/>
      <c r="F31" s="194"/>
      <c r="G31" s="194"/>
      <c r="H31" s="194">
        <f>SUM(B31:G31)</f>
        <v>6.5</v>
      </c>
      <c r="I31" s="195"/>
      <c r="J31" s="194" t="s">
        <v>3525</v>
      </c>
      <c r="K31" s="194"/>
      <c r="L31" s="194"/>
      <c r="M31" s="194"/>
      <c r="N31" s="194"/>
      <c r="O31" s="194"/>
      <c r="P31" s="194"/>
      <c r="Q31" s="6">
        <f>SUM(K31:P31)</f>
        <v>0</v>
      </c>
    </row>
    <row r="32" spans="1:17" ht="12.75">
      <c r="A32" s="197" t="s">
        <v>3526</v>
      </c>
      <c r="B32" s="194"/>
      <c r="C32" s="194"/>
      <c r="D32" s="194"/>
      <c r="E32" s="194"/>
      <c r="F32" s="194"/>
      <c r="G32" s="194"/>
      <c r="H32" s="194"/>
      <c r="I32" s="195"/>
      <c r="J32" s="194" t="s">
        <v>3527</v>
      </c>
      <c r="K32" s="194"/>
      <c r="L32" s="194"/>
      <c r="M32" s="194"/>
      <c r="N32" s="194"/>
      <c r="O32" s="194"/>
      <c r="P32" s="194"/>
      <c r="Q32" s="6">
        <f>SUM(K32:P32)</f>
        <v>0</v>
      </c>
    </row>
    <row r="33" spans="1:17" ht="12.75">
      <c r="A33" s="197"/>
      <c r="B33" s="194"/>
      <c r="C33" s="194"/>
      <c r="D33" s="194"/>
      <c r="E33" s="194"/>
      <c r="F33" s="194"/>
      <c r="G33" s="194"/>
      <c r="H33" s="194"/>
      <c r="I33" s="195"/>
      <c r="J33" s="194"/>
      <c r="K33" s="194"/>
      <c r="L33" s="194"/>
      <c r="M33" s="194"/>
      <c r="N33" s="194"/>
      <c r="O33" s="194"/>
      <c r="P33" s="194"/>
      <c r="Q33" s="6"/>
    </row>
    <row r="34" spans="1:17" ht="12.75">
      <c r="A34" s="197"/>
      <c r="B34" s="194"/>
      <c r="C34" s="194"/>
      <c r="D34" s="194"/>
      <c r="E34" s="194"/>
      <c r="F34" s="194"/>
      <c r="G34" s="196" t="s">
        <v>3528</v>
      </c>
      <c r="H34" s="196">
        <f>SUM(H6:H32)</f>
        <v>72</v>
      </c>
      <c r="I34" s="195"/>
      <c r="J34" s="194"/>
      <c r="K34" s="194"/>
      <c r="L34" s="194"/>
      <c r="M34" s="194"/>
      <c r="N34" s="194"/>
      <c r="O34" s="194"/>
      <c r="P34" s="196" t="s">
        <v>3529</v>
      </c>
      <c r="Q34" s="199">
        <f>SUM(Q6:Q32)</f>
        <v>58.5</v>
      </c>
    </row>
    <row r="35" spans="1:17" ht="12.75">
      <c r="A35" s="200"/>
      <c r="B35" s="201"/>
      <c r="C35" s="201"/>
      <c r="D35" s="201"/>
      <c r="E35" s="201"/>
      <c r="F35" s="201"/>
      <c r="G35" s="202" t="s">
        <v>3530</v>
      </c>
      <c r="H35" s="203">
        <f>ROUNDDOWN((1+(H34-66)/3),0)</f>
        <v>3</v>
      </c>
      <c r="I35" s="204"/>
      <c r="J35" s="337" t="s">
        <v>3531</v>
      </c>
      <c r="K35" s="337"/>
      <c r="L35" s="337"/>
      <c r="M35" s="337"/>
      <c r="N35" s="337"/>
      <c r="O35" s="201"/>
      <c r="P35" s="202" t="s">
        <v>3532</v>
      </c>
      <c r="Q35" s="205">
        <v>0</v>
      </c>
    </row>
    <row r="36" spans="1:17" ht="12.75">
      <c r="A36" s="189"/>
      <c r="B36" s="190"/>
      <c r="C36" s="190"/>
      <c r="D36" s="190"/>
      <c r="E36" s="190"/>
      <c r="F36" s="190"/>
      <c r="G36" s="190"/>
      <c r="H36" s="190"/>
      <c r="I36" s="191"/>
      <c r="J36" s="191"/>
      <c r="K36" s="191"/>
      <c r="L36" s="191"/>
      <c r="M36" s="191"/>
      <c r="N36" s="191"/>
      <c r="O36" s="191"/>
      <c r="P36" s="191"/>
      <c r="Q36" s="192"/>
    </row>
    <row r="37" spans="1:17" ht="12.75">
      <c r="A37" s="193" t="s">
        <v>3533</v>
      </c>
      <c r="B37" s="194" t="s">
        <v>3534</v>
      </c>
      <c r="C37" s="194" t="s">
        <v>3535</v>
      </c>
      <c r="D37" s="194" t="s">
        <v>3536</v>
      </c>
      <c r="E37" s="194" t="s">
        <v>3537</v>
      </c>
      <c r="F37" s="194" t="s">
        <v>3538</v>
      </c>
      <c r="G37" s="194" t="s">
        <v>3539</v>
      </c>
      <c r="H37" s="194" t="s">
        <v>3540</v>
      </c>
      <c r="I37" s="195"/>
      <c r="J37" s="196" t="s">
        <v>3541</v>
      </c>
      <c r="K37" s="194" t="s">
        <v>3542</v>
      </c>
      <c r="L37" s="194" t="s">
        <v>3543</v>
      </c>
      <c r="M37" s="194" t="s">
        <v>3544</v>
      </c>
      <c r="N37" s="194" t="s">
        <v>3545</v>
      </c>
      <c r="O37" s="194" t="s">
        <v>3546</v>
      </c>
      <c r="P37" s="194" t="s">
        <v>3547</v>
      </c>
      <c r="Q37" s="6" t="s">
        <v>3548</v>
      </c>
    </row>
    <row r="38" spans="1:17" ht="12.75">
      <c r="A38" s="197"/>
      <c r="B38" s="194"/>
      <c r="C38" s="194"/>
      <c r="D38" s="194"/>
      <c r="E38" s="194"/>
      <c r="F38" s="194"/>
      <c r="G38" s="194"/>
      <c r="H38" s="194"/>
      <c r="I38" s="195"/>
      <c r="J38" s="194"/>
      <c r="K38" s="194"/>
      <c r="L38" s="194"/>
      <c r="M38" s="194"/>
      <c r="N38" s="194"/>
      <c r="O38" s="194"/>
      <c r="P38" s="194"/>
      <c r="Q38" s="6"/>
    </row>
    <row r="39" spans="1:17" ht="12.75">
      <c r="A39" s="197" t="s">
        <v>3549</v>
      </c>
      <c r="B39" s="194">
        <v>6.5</v>
      </c>
      <c r="C39" s="194"/>
      <c r="D39" s="194"/>
      <c r="E39" s="194"/>
      <c r="F39" s="194"/>
      <c r="G39" s="194"/>
      <c r="H39" s="194">
        <f>SUM(B39:G39)</f>
        <v>6.5</v>
      </c>
      <c r="I39" s="195"/>
      <c r="J39" s="194" t="s">
        <v>3550</v>
      </c>
      <c r="K39" s="194">
        <v>6.5</v>
      </c>
      <c r="L39" s="194"/>
      <c r="M39" s="194"/>
      <c r="N39" s="194"/>
      <c r="O39" s="194"/>
      <c r="P39" s="194"/>
      <c r="Q39" s="6">
        <f>SUM(K39:P39)</f>
        <v>6.5</v>
      </c>
    </row>
    <row r="40" spans="1:17" ht="12.75">
      <c r="A40" s="197"/>
      <c r="B40" s="194"/>
      <c r="C40" s="194"/>
      <c r="D40" s="194"/>
      <c r="E40" s="194"/>
      <c r="F40" s="194"/>
      <c r="G40" s="194"/>
      <c r="H40" s="194"/>
      <c r="I40" s="195"/>
      <c r="J40" s="194"/>
      <c r="K40" s="194"/>
      <c r="L40" s="194"/>
      <c r="M40" s="194"/>
      <c r="N40" s="194"/>
      <c r="O40" s="194"/>
      <c r="P40" s="194"/>
      <c r="Q40" s="6"/>
    </row>
    <row r="41" spans="1:17" ht="12.75">
      <c r="A41" s="197" t="s">
        <v>3551</v>
      </c>
      <c r="B41" s="194">
        <v>6</v>
      </c>
      <c r="C41" s="194"/>
      <c r="D41" s="194"/>
      <c r="E41" s="194"/>
      <c r="F41" s="194">
        <v>-0.5</v>
      </c>
      <c r="G41" s="194"/>
      <c r="H41" s="194">
        <f>SUM(B41:G41)</f>
        <v>5.5</v>
      </c>
      <c r="I41" s="195"/>
      <c r="J41" s="194" t="s">
        <v>3552</v>
      </c>
      <c r="K41" s="194">
        <v>6</v>
      </c>
      <c r="L41" s="194"/>
      <c r="M41" s="194"/>
      <c r="N41" s="194"/>
      <c r="O41" s="194"/>
      <c r="P41" s="194"/>
      <c r="Q41" s="6">
        <f>SUM(K41:P41)</f>
        <v>6</v>
      </c>
    </row>
    <row r="42" spans="1:17" ht="12.75">
      <c r="A42" s="197" t="s">
        <v>3553</v>
      </c>
      <c r="B42" s="194">
        <v>5.5</v>
      </c>
      <c r="C42" s="194"/>
      <c r="D42" s="194"/>
      <c r="E42" s="194"/>
      <c r="F42" s="194"/>
      <c r="G42" s="194"/>
      <c r="H42" s="194">
        <f>SUM(B42:G42)</f>
        <v>5.5</v>
      </c>
      <c r="I42" s="195"/>
      <c r="J42" s="194" t="s">
        <v>3554</v>
      </c>
      <c r="K42" s="194">
        <v>6.5</v>
      </c>
      <c r="L42" s="194"/>
      <c r="M42" s="194"/>
      <c r="N42" s="194"/>
      <c r="O42" s="194"/>
      <c r="P42" s="194"/>
      <c r="Q42" s="6">
        <f>SUM(K42:P42)</f>
        <v>6.5</v>
      </c>
    </row>
    <row r="43" spans="1:17" ht="12.75">
      <c r="A43" s="197" t="s">
        <v>3555</v>
      </c>
      <c r="B43" s="194">
        <v>5.5</v>
      </c>
      <c r="C43" s="194"/>
      <c r="D43" s="194"/>
      <c r="E43" s="194"/>
      <c r="F43" s="194"/>
      <c r="G43" s="194"/>
      <c r="H43" s="194">
        <f>SUM(B43:G43)</f>
        <v>5.5</v>
      </c>
      <c r="I43" s="195"/>
      <c r="J43" s="194" t="s">
        <v>3556</v>
      </c>
      <c r="K43" s="194">
        <v>6</v>
      </c>
      <c r="L43" s="194"/>
      <c r="M43" s="194"/>
      <c r="N43" s="194"/>
      <c r="O43" s="194"/>
      <c r="P43" s="194"/>
      <c r="Q43" s="6">
        <f>SUM(K43:P43)</f>
        <v>6</v>
      </c>
    </row>
    <row r="44" spans="1:17" ht="12.75">
      <c r="A44" s="197"/>
      <c r="B44" s="194"/>
      <c r="C44" s="194"/>
      <c r="D44" s="194"/>
      <c r="E44" s="194"/>
      <c r="F44" s="194"/>
      <c r="G44" s="194"/>
      <c r="H44" s="194"/>
      <c r="I44" s="195"/>
      <c r="J44" s="194"/>
      <c r="K44" s="194"/>
      <c r="L44" s="194"/>
      <c r="M44" s="194"/>
      <c r="N44" s="194"/>
      <c r="O44" s="194"/>
      <c r="P44" s="194"/>
      <c r="Q44" s="6"/>
    </row>
    <row r="45" spans="1:17" ht="12.75">
      <c r="A45" s="197" t="s">
        <v>3557</v>
      </c>
      <c r="B45" s="194">
        <v>6.5</v>
      </c>
      <c r="C45" s="194"/>
      <c r="D45" s="194"/>
      <c r="E45" s="194"/>
      <c r="F45" s="194"/>
      <c r="G45" s="194"/>
      <c r="H45" s="194">
        <f>SUM(B45:G45)</f>
        <v>6.5</v>
      </c>
      <c r="I45" s="195"/>
      <c r="J45" s="194" t="s">
        <v>3558</v>
      </c>
      <c r="K45" s="194">
        <v>6</v>
      </c>
      <c r="L45" s="194"/>
      <c r="M45" s="194"/>
      <c r="N45" s="194"/>
      <c r="O45" s="194"/>
      <c r="P45" s="194"/>
      <c r="Q45" s="6">
        <f>SUM(K45:P45)</f>
        <v>6</v>
      </c>
    </row>
    <row r="46" spans="1:17" ht="12.75">
      <c r="A46" s="197" t="s">
        <v>3559</v>
      </c>
      <c r="B46" s="194">
        <v>6</v>
      </c>
      <c r="C46" s="194"/>
      <c r="D46" s="194"/>
      <c r="E46" s="194"/>
      <c r="F46" s="194"/>
      <c r="G46" s="194"/>
      <c r="H46" s="194">
        <f>SUM(B46:G46)</f>
        <v>6</v>
      </c>
      <c r="I46" s="195"/>
      <c r="J46" s="198" t="s">
        <v>3560</v>
      </c>
      <c r="K46" s="194"/>
      <c r="L46" s="194"/>
      <c r="M46" s="194"/>
      <c r="N46" s="194"/>
      <c r="O46" s="194"/>
      <c r="P46" s="194"/>
      <c r="Q46" s="6"/>
    </row>
    <row r="47" spans="1:17" ht="12.75">
      <c r="A47" s="197" t="s">
        <v>3561</v>
      </c>
      <c r="B47" s="194">
        <v>5.5</v>
      </c>
      <c r="C47" s="194"/>
      <c r="D47" s="194"/>
      <c r="E47" s="194"/>
      <c r="F47" s="194"/>
      <c r="G47" s="194"/>
      <c r="H47" s="194">
        <f>SUM(B47:G47)</f>
        <v>5.5</v>
      </c>
      <c r="I47" s="195"/>
      <c r="J47" s="194" t="s">
        <v>3562</v>
      </c>
      <c r="K47" s="194">
        <v>6.5</v>
      </c>
      <c r="L47" s="194"/>
      <c r="M47" s="194"/>
      <c r="N47" s="194"/>
      <c r="O47" s="194"/>
      <c r="P47" s="194"/>
      <c r="Q47" s="6">
        <f>SUM(K47:P47)</f>
        <v>6.5</v>
      </c>
    </row>
    <row r="48" spans="1:17" ht="12.75">
      <c r="A48" s="197" t="s">
        <v>3563</v>
      </c>
      <c r="B48" s="194">
        <v>6</v>
      </c>
      <c r="C48" s="194"/>
      <c r="D48" s="194"/>
      <c r="E48" s="194"/>
      <c r="F48" s="194"/>
      <c r="G48" s="194"/>
      <c r="H48" s="194">
        <f>SUM(B48:G48)</f>
        <v>6</v>
      </c>
      <c r="I48" s="195"/>
      <c r="J48" s="194" t="s">
        <v>3564</v>
      </c>
      <c r="K48" s="194">
        <v>5</v>
      </c>
      <c r="L48" s="194"/>
      <c r="M48" s="194"/>
      <c r="N48" s="194"/>
      <c r="O48" s="194">
        <v>-0.5</v>
      </c>
      <c r="P48" s="194"/>
      <c r="Q48" s="6">
        <f>SUM(K48:P48)</f>
        <v>4.5</v>
      </c>
    </row>
    <row r="49" spans="1:17" ht="12.75">
      <c r="A49" s="197"/>
      <c r="B49" s="194"/>
      <c r="C49" s="194"/>
      <c r="D49" s="194"/>
      <c r="E49" s="194"/>
      <c r="F49" s="194"/>
      <c r="G49" s="194"/>
      <c r="H49" s="194"/>
      <c r="I49" s="195"/>
      <c r="J49" s="194"/>
      <c r="K49" s="194"/>
      <c r="L49" s="194"/>
      <c r="M49" s="194"/>
      <c r="N49" s="194"/>
      <c r="O49" s="194"/>
      <c r="P49" s="194"/>
      <c r="Q49" s="6"/>
    </row>
    <row r="50" spans="1:17" ht="12.75">
      <c r="A50" s="197" t="s">
        <v>3565</v>
      </c>
      <c r="B50" s="194">
        <v>5.5</v>
      </c>
      <c r="C50" s="194"/>
      <c r="D50" s="194"/>
      <c r="E50" s="194"/>
      <c r="F50" s="194"/>
      <c r="G50" s="194"/>
      <c r="H50" s="194">
        <f>SUM(B50:G50)</f>
        <v>5.5</v>
      </c>
      <c r="I50" s="195"/>
      <c r="J50" s="198" t="s">
        <v>3566</v>
      </c>
      <c r="K50" s="194"/>
      <c r="L50" s="194"/>
      <c r="M50" s="194"/>
      <c r="N50" s="194"/>
      <c r="O50" s="194"/>
      <c r="P50" s="194"/>
      <c r="Q50" s="6"/>
    </row>
    <row r="51" spans="1:17" ht="12.75">
      <c r="A51" s="197" t="s">
        <v>3567</v>
      </c>
      <c r="B51" s="194">
        <v>6</v>
      </c>
      <c r="C51" s="194"/>
      <c r="D51" s="194"/>
      <c r="E51" s="194">
        <v>1</v>
      </c>
      <c r="F51" s="194"/>
      <c r="G51" s="194"/>
      <c r="H51" s="194">
        <f>SUM(B51:G51)</f>
        <v>7</v>
      </c>
      <c r="I51" s="195"/>
      <c r="J51" s="194" t="s">
        <v>3568</v>
      </c>
      <c r="K51" s="194">
        <v>6.5</v>
      </c>
      <c r="L51" s="194">
        <v>3</v>
      </c>
      <c r="M51" s="194"/>
      <c r="N51" s="194"/>
      <c r="O51" s="194">
        <v>-0.5</v>
      </c>
      <c r="P51" s="194"/>
      <c r="Q51" s="6">
        <f>SUM(K51:P51)</f>
        <v>9</v>
      </c>
    </row>
    <row r="52" spans="1:17" ht="12.75">
      <c r="A52" s="197" t="s">
        <v>3569</v>
      </c>
      <c r="B52" s="194">
        <v>7.5</v>
      </c>
      <c r="C52" s="194">
        <v>3</v>
      </c>
      <c r="D52" s="194"/>
      <c r="E52" s="194"/>
      <c r="F52" s="194">
        <v>-0.5</v>
      </c>
      <c r="G52" s="194"/>
      <c r="H52" s="194">
        <f>SUM(B52:G52)</f>
        <v>10</v>
      </c>
      <c r="I52" s="195"/>
      <c r="J52" s="194" t="s">
        <v>3570</v>
      </c>
      <c r="K52" s="194">
        <v>7.5</v>
      </c>
      <c r="L52" s="194">
        <v>3</v>
      </c>
      <c r="M52" s="194"/>
      <c r="N52" s="194">
        <v>1</v>
      </c>
      <c r="O52" s="194"/>
      <c r="P52" s="194"/>
      <c r="Q52" s="6">
        <f>SUM(K52:P52)</f>
        <v>11.5</v>
      </c>
    </row>
    <row r="53" spans="1:17" ht="12.75">
      <c r="A53" s="197"/>
      <c r="B53" s="194"/>
      <c r="C53" s="194"/>
      <c r="D53" s="194"/>
      <c r="E53" s="194"/>
      <c r="F53" s="194"/>
      <c r="G53" s="194"/>
      <c r="H53" s="194"/>
      <c r="I53" s="195"/>
      <c r="J53" s="194"/>
      <c r="K53" s="194"/>
      <c r="L53" s="194"/>
      <c r="M53" s="194"/>
      <c r="N53" s="194"/>
      <c r="O53" s="194"/>
      <c r="P53" s="194"/>
      <c r="Q53" s="6"/>
    </row>
    <row r="54" spans="1:17" ht="12.75">
      <c r="A54" s="197" t="s">
        <v>3571</v>
      </c>
      <c r="B54" s="194"/>
      <c r="C54" s="194"/>
      <c r="D54" s="194"/>
      <c r="E54" s="194"/>
      <c r="F54" s="194"/>
      <c r="G54" s="194"/>
      <c r="H54" s="194"/>
      <c r="I54" s="195"/>
      <c r="J54" s="194" t="s">
        <v>3572</v>
      </c>
      <c r="K54" s="194"/>
      <c r="L54" s="194"/>
      <c r="M54" s="194"/>
      <c r="N54" s="194"/>
      <c r="O54" s="194"/>
      <c r="P54" s="194"/>
      <c r="Q54" s="6"/>
    </row>
    <row r="55" spans="1:17" ht="12.75">
      <c r="A55" s="197"/>
      <c r="B55" s="194"/>
      <c r="C55" s="194"/>
      <c r="D55" s="194"/>
      <c r="E55" s="194"/>
      <c r="F55" s="194"/>
      <c r="G55" s="194"/>
      <c r="H55" s="194"/>
      <c r="I55" s="195"/>
      <c r="J55" s="194"/>
      <c r="K55" s="194"/>
      <c r="L55" s="194"/>
      <c r="M55" s="194"/>
      <c r="N55" s="194"/>
      <c r="O55" s="194"/>
      <c r="P55" s="194"/>
      <c r="Q55" s="6"/>
    </row>
    <row r="56" spans="1:17" ht="12.75">
      <c r="A56" s="197" t="s">
        <v>3573</v>
      </c>
      <c r="B56" s="194"/>
      <c r="C56" s="194"/>
      <c r="D56" s="194"/>
      <c r="E56" s="194"/>
      <c r="F56" s="194"/>
      <c r="G56" s="194"/>
      <c r="H56" s="194"/>
      <c r="I56" s="195"/>
      <c r="J56" s="194" t="s">
        <v>3574</v>
      </c>
      <c r="K56" s="194"/>
      <c r="L56" s="194"/>
      <c r="M56" s="194"/>
      <c r="N56" s="194"/>
      <c r="O56" s="194"/>
      <c r="P56" s="194"/>
      <c r="Q56" s="6"/>
    </row>
    <row r="57" spans="1:17" ht="12.75">
      <c r="A57" s="197"/>
      <c r="B57" s="194"/>
      <c r="C57" s="194"/>
      <c r="D57" s="194"/>
      <c r="E57" s="194"/>
      <c r="F57" s="194"/>
      <c r="G57" s="194"/>
      <c r="H57" s="194"/>
      <c r="I57" s="195"/>
      <c r="J57" s="194"/>
      <c r="K57" s="194"/>
      <c r="L57" s="194"/>
      <c r="M57" s="194"/>
      <c r="N57" s="194"/>
      <c r="O57" s="194"/>
      <c r="P57" s="194"/>
      <c r="Q57" s="6"/>
    </row>
    <row r="58" spans="1:17" ht="12.75">
      <c r="A58" s="197" t="s">
        <v>3575</v>
      </c>
      <c r="B58" s="194"/>
      <c r="C58" s="194"/>
      <c r="D58" s="194"/>
      <c r="E58" s="194"/>
      <c r="F58" s="194"/>
      <c r="G58" s="194"/>
      <c r="H58" s="194"/>
      <c r="I58" s="195"/>
      <c r="J58" s="194" t="s">
        <v>3576</v>
      </c>
      <c r="K58" s="194"/>
      <c r="L58" s="194"/>
      <c r="M58" s="194"/>
      <c r="N58" s="194"/>
      <c r="O58" s="194"/>
      <c r="P58" s="194"/>
      <c r="Q58" s="6"/>
    </row>
    <row r="59" spans="1:17" ht="12.75">
      <c r="A59" s="197" t="s">
        <v>3577</v>
      </c>
      <c r="B59" s="194"/>
      <c r="C59" s="194"/>
      <c r="D59" s="194"/>
      <c r="E59" s="194"/>
      <c r="F59" s="194"/>
      <c r="G59" s="194"/>
      <c r="H59" s="194"/>
      <c r="I59" s="195"/>
      <c r="J59" s="194" t="s">
        <v>3578</v>
      </c>
      <c r="K59" s="194"/>
      <c r="L59" s="194"/>
      <c r="M59" s="194"/>
      <c r="N59" s="194"/>
      <c r="O59" s="194"/>
      <c r="P59" s="194"/>
      <c r="Q59" s="6"/>
    </row>
    <row r="60" spans="1:17" ht="12.75">
      <c r="A60" s="197"/>
      <c r="B60" s="194"/>
      <c r="C60" s="194"/>
      <c r="D60" s="194"/>
      <c r="E60" s="194"/>
      <c r="F60" s="194"/>
      <c r="G60" s="194"/>
      <c r="H60" s="194"/>
      <c r="I60" s="195"/>
      <c r="J60" s="194" t="s">
        <v>3579</v>
      </c>
      <c r="K60" s="194"/>
      <c r="L60" s="194"/>
      <c r="M60" s="194"/>
      <c r="N60" s="194"/>
      <c r="O60" s="194"/>
      <c r="P60" s="194"/>
      <c r="Q60" s="6"/>
    </row>
    <row r="61" spans="1:17" ht="12.75">
      <c r="A61" s="197" t="s">
        <v>3580</v>
      </c>
      <c r="B61" s="194"/>
      <c r="C61" s="194"/>
      <c r="D61" s="194"/>
      <c r="E61" s="194"/>
      <c r="F61" s="194"/>
      <c r="G61" s="194"/>
      <c r="H61" s="194"/>
      <c r="I61" s="195"/>
      <c r="J61" s="194"/>
      <c r="K61" s="194"/>
      <c r="L61" s="194"/>
      <c r="M61" s="194"/>
      <c r="N61" s="194"/>
      <c r="O61" s="194"/>
      <c r="P61" s="194"/>
      <c r="Q61" s="6"/>
    </row>
    <row r="62" spans="1:17" ht="12.75">
      <c r="A62" s="197" t="s">
        <v>3581</v>
      </c>
      <c r="B62" s="194"/>
      <c r="C62" s="194"/>
      <c r="D62" s="194"/>
      <c r="E62" s="194"/>
      <c r="F62" s="194"/>
      <c r="G62" s="194"/>
      <c r="H62" s="194"/>
      <c r="I62" s="195"/>
      <c r="J62" s="194" t="s">
        <v>3582</v>
      </c>
      <c r="K62" s="194"/>
      <c r="L62" s="194"/>
      <c r="M62" s="194"/>
      <c r="N62" s="194"/>
      <c r="O62" s="194"/>
      <c r="P62" s="194"/>
      <c r="Q62" s="6">
        <v>6</v>
      </c>
    </row>
    <row r="63" spans="1:17" ht="12.75">
      <c r="A63" s="197"/>
      <c r="B63" s="194"/>
      <c r="C63" s="194"/>
      <c r="D63" s="194"/>
      <c r="E63" s="194"/>
      <c r="F63" s="194"/>
      <c r="G63" s="194"/>
      <c r="H63" s="194"/>
      <c r="I63" s="195"/>
      <c r="J63" s="194"/>
      <c r="K63" s="194"/>
      <c r="L63" s="194"/>
      <c r="M63" s="194"/>
      <c r="N63" s="194"/>
      <c r="O63" s="194"/>
      <c r="P63" s="194"/>
      <c r="Q63" s="6"/>
    </row>
    <row r="64" spans="1:17" ht="12.75">
      <c r="A64" s="197" t="s">
        <v>3583</v>
      </c>
      <c r="B64" s="194"/>
      <c r="C64" s="194"/>
      <c r="D64" s="194"/>
      <c r="E64" s="194"/>
      <c r="F64" s="194"/>
      <c r="G64" s="194"/>
      <c r="H64" s="194"/>
      <c r="I64" s="195"/>
      <c r="J64" s="198" t="s">
        <v>3584</v>
      </c>
      <c r="K64" s="194"/>
      <c r="L64" s="194"/>
      <c r="M64" s="194"/>
      <c r="N64" s="194"/>
      <c r="O64" s="194"/>
      <c r="P64" s="194"/>
      <c r="Q64" s="6"/>
    </row>
    <row r="65" spans="1:17" ht="12.75">
      <c r="A65" s="197"/>
      <c r="B65" s="194"/>
      <c r="C65" s="194"/>
      <c r="D65" s="194"/>
      <c r="E65" s="194"/>
      <c r="F65" s="194"/>
      <c r="G65" s="194"/>
      <c r="H65" s="194"/>
      <c r="I65" s="195"/>
      <c r="J65" s="198" t="s">
        <v>3585</v>
      </c>
      <c r="K65" s="194"/>
      <c r="L65" s="194"/>
      <c r="M65" s="194"/>
      <c r="N65" s="194"/>
      <c r="O65" s="194"/>
      <c r="P65" s="194"/>
      <c r="Q65" s="6"/>
    </row>
    <row r="66" spans="1:17" ht="12.75">
      <c r="A66" s="197"/>
      <c r="B66" s="194"/>
      <c r="C66" s="194"/>
      <c r="D66" s="194"/>
      <c r="E66" s="194"/>
      <c r="F66" s="194"/>
      <c r="G66" s="194"/>
      <c r="H66" s="194"/>
      <c r="I66" s="195"/>
      <c r="J66" s="194"/>
      <c r="K66" s="194"/>
      <c r="L66" s="194"/>
      <c r="M66" s="194"/>
      <c r="N66" s="194"/>
      <c r="O66" s="194"/>
      <c r="P66" s="194"/>
      <c r="Q66" s="6"/>
    </row>
    <row r="67" spans="1:17" ht="12.75">
      <c r="A67" s="197"/>
      <c r="B67" s="194"/>
      <c r="C67" s="194"/>
      <c r="D67" s="194"/>
      <c r="E67" s="194"/>
      <c r="F67" s="194"/>
      <c r="G67" s="196" t="s">
        <v>3586</v>
      </c>
      <c r="H67" s="196">
        <f>SUM(H39:H65)</f>
        <v>69.5</v>
      </c>
      <c r="I67" s="195"/>
      <c r="J67" s="194"/>
      <c r="K67" s="194"/>
      <c r="L67" s="194"/>
      <c r="M67" s="194"/>
      <c r="N67" s="194"/>
      <c r="O67" s="194"/>
      <c r="P67" s="196" t="s">
        <v>3587</v>
      </c>
      <c r="Q67" s="199">
        <f>SUM(Q39:Q65)</f>
        <v>68.5</v>
      </c>
    </row>
    <row r="68" spans="1:17" ht="12.75">
      <c r="A68" s="200"/>
      <c r="B68" s="201"/>
      <c r="C68" s="201"/>
      <c r="D68" s="201"/>
      <c r="E68" s="201"/>
      <c r="F68" s="201"/>
      <c r="G68" s="202" t="s">
        <v>3588</v>
      </c>
      <c r="H68" s="203">
        <f>ROUNDDOWN((1+(H67-66)/3),0)</f>
        <v>2</v>
      </c>
      <c r="I68" s="204"/>
      <c r="J68" s="337" t="s">
        <v>3589</v>
      </c>
      <c r="K68" s="337"/>
      <c r="L68" s="337"/>
      <c r="M68" s="337"/>
      <c r="N68" s="337"/>
      <c r="O68" s="201"/>
      <c r="P68" s="202" t="s">
        <v>3590</v>
      </c>
      <c r="Q68" s="205">
        <f>ROUNDDOWN((1+(Q67-66)/3),0)</f>
        <v>1</v>
      </c>
    </row>
    <row r="69" spans="1:17" ht="12.75">
      <c r="A69" s="189"/>
      <c r="B69" s="190"/>
      <c r="C69" s="190"/>
      <c r="D69" s="190"/>
      <c r="E69" s="190"/>
      <c r="F69" s="190"/>
      <c r="G69" s="190"/>
      <c r="H69" s="190"/>
      <c r="I69" s="191"/>
      <c r="J69" s="191"/>
      <c r="K69" s="191"/>
      <c r="L69" s="191"/>
      <c r="M69" s="191"/>
      <c r="N69" s="191"/>
      <c r="O69" s="191"/>
      <c r="P69" s="191"/>
      <c r="Q69" s="192"/>
    </row>
    <row r="70" spans="1:17" ht="12.75">
      <c r="A70" s="193" t="s">
        <v>3591</v>
      </c>
      <c r="B70" s="194" t="s">
        <v>3592</v>
      </c>
      <c r="C70" s="194" t="s">
        <v>3593</v>
      </c>
      <c r="D70" s="194" t="s">
        <v>3594</v>
      </c>
      <c r="E70" s="194" t="s">
        <v>3595</v>
      </c>
      <c r="F70" s="194" t="s">
        <v>3596</v>
      </c>
      <c r="G70" s="194" t="s">
        <v>3597</v>
      </c>
      <c r="H70" s="194" t="s">
        <v>3598</v>
      </c>
      <c r="I70" s="195"/>
      <c r="J70" s="196" t="s">
        <v>3599</v>
      </c>
      <c r="K70" s="194" t="s">
        <v>3600</v>
      </c>
      <c r="L70" s="194" t="s">
        <v>3601</v>
      </c>
      <c r="M70" s="194" t="s">
        <v>3602</v>
      </c>
      <c r="N70" s="194" t="s">
        <v>3603</v>
      </c>
      <c r="O70" s="194" t="s">
        <v>3604</v>
      </c>
      <c r="P70" s="194" t="s">
        <v>3605</v>
      </c>
      <c r="Q70" s="6" t="s">
        <v>3606</v>
      </c>
    </row>
    <row r="71" spans="1:17" ht="12.75">
      <c r="A71" s="197"/>
      <c r="B71" s="194"/>
      <c r="C71" s="194"/>
      <c r="D71" s="194"/>
      <c r="E71" s="194"/>
      <c r="F71" s="194"/>
      <c r="G71" s="194"/>
      <c r="H71" s="194"/>
      <c r="I71" s="195"/>
      <c r="J71" s="194"/>
      <c r="K71" s="194"/>
      <c r="L71" s="194"/>
      <c r="M71" s="194"/>
      <c r="N71" s="194"/>
      <c r="O71" s="194"/>
      <c r="P71" s="194"/>
      <c r="Q71" s="6"/>
    </row>
    <row r="72" spans="1:17" ht="12.75">
      <c r="A72" s="197" t="s">
        <v>3607</v>
      </c>
      <c r="B72" s="194">
        <v>6</v>
      </c>
      <c r="C72" s="194">
        <v>-1</v>
      </c>
      <c r="D72" s="194"/>
      <c r="E72" s="194"/>
      <c r="F72" s="194"/>
      <c r="G72" s="194"/>
      <c r="H72" s="194">
        <f>SUM(B72:G72)</f>
        <v>5</v>
      </c>
      <c r="I72" s="195"/>
      <c r="J72" s="198" t="s">
        <v>3608</v>
      </c>
      <c r="K72" s="194"/>
      <c r="L72" s="194"/>
      <c r="M72" s="194"/>
      <c r="N72" s="194"/>
      <c r="O72" s="194"/>
      <c r="P72" s="194"/>
      <c r="Q72" s="6"/>
    </row>
    <row r="73" spans="1:17" ht="12.75">
      <c r="A73" s="197"/>
      <c r="B73" s="194"/>
      <c r="C73" s="194"/>
      <c r="D73" s="194"/>
      <c r="E73" s="194"/>
      <c r="F73" s="194"/>
      <c r="G73" s="194"/>
      <c r="H73" s="194"/>
      <c r="I73" s="195"/>
      <c r="J73" s="194"/>
      <c r="K73" s="194"/>
      <c r="L73" s="194"/>
      <c r="M73" s="194"/>
      <c r="N73" s="194"/>
      <c r="O73" s="194"/>
      <c r="P73" s="194"/>
      <c r="Q73" s="6"/>
    </row>
    <row r="74" spans="1:17" ht="12.75">
      <c r="A74" s="197" t="s">
        <v>3609</v>
      </c>
      <c r="B74" s="194">
        <v>7</v>
      </c>
      <c r="C74" s="194"/>
      <c r="D74" s="194"/>
      <c r="E74" s="194"/>
      <c r="F74" s="194"/>
      <c r="G74" s="194"/>
      <c r="H74" s="194">
        <f>SUM(B74:G74)</f>
        <v>7</v>
      </c>
      <c r="I74" s="195"/>
      <c r="J74" s="194" t="s">
        <v>3610</v>
      </c>
      <c r="K74" s="194">
        <v>6</v>
      </c>
      <c r="L74" s="194"/>
      <c r="M74" s="194"/>
      <c r="N74" s="194"/>
      <c r="O74" s="194"/>
      <c r="P74" s="194"/>
      <c r="Q74" s="6">
        <f>SUM(K74:P74)</f>
        <v>6</v>
      </c>
    </row>
    <row r="75" spans="1:17" ht="12.75">
      <c r="A75" s="197" t="s">
        <v>3611</v>
      </c>
      <c r="B75" s="194">
        <v>6</v>
      </c>
      <c r="C75" s="194"/>
      <c r="D75" s="194"/>
      <c r="E75" s="194"/>
      <c r="F75" s="194"/>
      <c r="G75" s="194"/>
      <c r="H75" s="194">
        <f>SUM(B75:G75)</f>
        <v>6</v>
      </c>
      <c r="I75" s="195"/>
      <c r="J75" s="194" t="s">
        <v>3612</v>
      </c>
      <c r="K75" s="194">
        <v>6.5</v>
      </c>
      <c r="L75" s="194"/>
      <c r="M75" s="194"/>
      <c r="N75" s="194"/>
      <c r="O75" s="194"/>
      <c r="P75" s="194"/>
      <c r="Q75" s="6">
        <f>SUM(K75:P75)</f>
        <v>6.5</v>
      </c>
    </row>
    <row r="76" spans="1:17" ht="12.75">
      <c r="A76" s="197" t="s">
        <v>3613</v>
      </c>
      <c r="B76" s="194">
        <v>5</v>
      </c>
      <c r="C76" s="194"/>
      <c r="D76" s="194"/>
      <c r="E76" s="194"/>
      <c r="F76" s="194">
        <v>-0.5</v>
      </c>
      <c r="G76" s="194"/>
      <c r="H76" s="194">
        <f>SUM(B76:G76)</f>
        <v>4.5</v>
      </c>
      <c r="I76" s="195"/>
      <c r="J76" s="194" t="s">
        <v>3614</v>
      </c>
      <c r="K76" s="194">
        <v>6.5</v>
      </c>
      <c r="L76" s="194"/>
      <c r="M76" s="194"/>
      <c r="N76" s="194"/>
      <c r="O76" s="194"/>
      <c r="P76" s="194"/>
      <c r="Q76" s="6">
        <f>SUM(K76:P76)</f>
        <v>6.5</v>
      </c>
    </row>
    <row r="77" spans="1:17" ht="12.75">
      <c r="A77" s="197"/>
      <c r="B77" s="194"/>
      <c r="C77" s="194"/>
      <c r="D77" s="194"/>
      <c r="E77" s="194"/>
      <c r="F77" s="194"/>
      <c r="G77" s="194"/>
      <c r="H77" s="194"/>
      <c r="I77" s="195"/>
      <c r="J77" s="194" t="s">
        <v>3615</v>
      </c>
      <c r="K77" s="194">
        <v>6</v>
      </c>
      <c r="L77" s="194"/>
      <c r="M77" s="194"/>
      <c r="N77" s="194"/>
      <c r="O77" s="194">
        <v>-0.5</v>
      </c>
      <c r="P77" s="194"/>
      <c r="Q77" s="6">
        <f>SUM(K77:P77)</f>
        <v>5.5</v>
      </c>
    </row>
    <row r="78" spans="1:17" ht="12.75">
      <c r="A78" s="197" t="s">
        <v>3616</v>
      </c>
      <c r="B78" s="194">
        <v>6</v>
      </c>
      <c r="C78" s="194"/>
      <c r="D78" s="194"/>
      <c r="E78" s="194"/>
      <c r="F78" s="194"/>
      <c r="G78" s="194"/>
      <c r="H78" s="194">
        <f>SUM(B78:G78)</f>
        <v>6</v>
      </c>
      <c r="I78" s="195"/>
      <c r="J78" s="194"/>
      <c r="K78" s="194"/>
      <c r="L78" s="194"/>
      <c r="M78" s="194"/>
      <c r="N78" s="194"/>
      <c r="O78" s="194"/>
      <c r="P78" s="194"/>
      <c r="Q78" s="6"/>
    </row>
    <row r="79" spans="1:17" ht="12.75">
      <c r="A79" s="197" t="s">
        <v>3617</v>
      </c>
      <c r="B79" s="194">
        <v>5</v>
      </c>
      <c r="C79" s="194"/>
      <c r="D79" s="194"/>
      <c r="E79" s="194"/>
      <c r="F79" s="194"/>
      <c r="G79" s="194"/>
      <c r="H79" s="194">
        <f>SUM(B79:G79)</f>
        <v>5</v>
      </c>
      <c r="I79" s="195"/>
      <c r="J79" s="194" t="s">
        <v>3618</v>
      </c>
      <c r="K79" s="194">
        <v>6.5</v>
      </c>
      <c r="L79" s="194"/>
      <c r="M79" s="194"/>
      <c r="N79" s="194"/>
      <c r="O79" s="194"/>
      <c r="P79" s="194"/>
      <c r="Q79" s="6">
        <f>SUM(K79:P79)</f>
        <v>6.5</v>
      </c>
    </row>
    <row r="80" spans="1:17" ht="12.75">
      <c r="A80" s="197" t="s">
        <v>3619</v>
      </c>
      <c r="B80" s="194">
        <v>6</v>
      </c>
      <c r="C80" s="194"/>
      <c r="D80" s="194"/>
      <c r="E80" s="194"/>
      <c r="F80" s="194"/>
      <c r="G80" s="194"/>
      <c r="H80" s="194">
        <f>SUM(B80:G80)</f>
        <v>6</v>
      </c>
      <c r="I80" s="195"/>
      <c r="J80" s="194" t="s">
        <v>3620</v>
      </c>
      <c r="K80" s="194">
        <v>6</v>
      </c>
      <c r="L80" s="194"/>
      <c r="M80" s="194"/>
      <c r="N80" s="194"/>
      <c r="O80" s="194"/>
      <c r="P80" s="194"/>
      <c r="Q80" s="6">
        <f>SUM(K80:P80)</f>
        <v>6</v>
      </c>
    </row>
    <row r="81" spans="1:17" ht="12.75">
      <c r="A81" s="197" t="s">
        <v>3621</v>
      </c>
      <c r="B81" s="194">
        <v>6.5</v>
      </c>
      <c r="C81" s="194"/>
      <c r="D81" s="194"/>
      <c r="E81" s="194"/>
      <c r="F81" s="194">
        <v>-0.5</v>
      </c>
      <c r="G81" s="194"/>
      <c r="H81" s="194">
        <f>SUM(B81:G81)</f>
        <v>6</v>
      </c>
      <c r="I81" s="195"/>
      <c r="J81" s="194" t="s">
        <v>3622</v>
      </c>
      <c r="K81" s="194">
        <v>5</v>
      </c>
      <c r="L81" s="194"/>
      <c r="M81" s="194"/>
      <c r="N81" s="194"/>
      <c r="O81" s="194"/>
      <c r="P81" s="194"/>
      <c r="Q81" s="6">
        <f>SUM(K81:P81)</f>
        <v>5</v>
      </c>
    </row>
    <row r="82" spans="1:17" ht="12.75">
      <c r="A82" s="197"/>
      <c r="B82" s="194"/>
      <c r="C82" s="194"/>
      <c r="D82" s="194"/>
      <c r="E82" s="194"/>
      <c r="F82" s="194"/>
      <c r="G82" s="194"/>
      <c r="H82" s="194"/>
      <c r="I82" s="195"/>
      <c r="J82" s="194"/>
      <c r="K82" s="194"/>
      <c r="L82" s="194"/>
      <c r="M82" s="194"/>
      <c r="N82" s="194"/>
      <c r="O82" s="194"/>
      <c r="P82" s="194"/>
      <c r="Q82" s="6"/>
    </row>
    <row r="83" spans="1:17" ht="12.75">
      <c r="A83" s="197" t="s">
        <v>3623</v>
      </c>
      <c r="B83" s="194">
        <v>6</v>
      </c>
      <c r="C83" s="194"/>
      <c r="D83" s="194"/>
      <c r="E83" s="194"/>
      <c r="F83" s="194"/>
      <c r="G83" s="194"/>
      <c r="H83" s="194">
        <f>SUM(B83:G83)</f>
        <v>6</v>
      </c>
      <c r="I83" s="195"/>
      <c r="J83" s="194" t="s">
        <v>3624</v>
      </c>
      <c r="K83" s="194">
        <v>6</v>
      </c>
      <c r="L83" s="194"/>
      <c r="M83" s="194"/>
      <c r="N83" s="194"/>
      <c r="O83" s="194"/>
      <c r="P83" s="194"/>
      <c r="Q83" s="6">
        <f>SUM(K83:P83)</f>
        <v>6</v>
      </c>
    </row>
    <row r="84" spans="1:17" ht="12.75">
      <c r="A84" s="207" t="s">
        <v>3625</v>
      </c>
      <c r="B84" s="194"/>
      <c r="C84" s="194"/>
      <c r="D84" s="194"/>
      <c r="E84" s="194"/>
      <c r="F84" s="194"/>
      <c r="G84" s="194"/>
      <c r="H84" s="194"/>
      <c r="I84" s="195"/>
      <c r="J84" s="194" t="s">
        <v>3626</v>
      </c>
      <c r="K84" s="194">
        <v>7.5</v>
      </c>
      <c r="L84" s="194">
        <v>3</v>
      </c>
      <c r="M84" s="194"/>
      <c r="N84" s="194"/>
      <c r="O84" s="194"/>
      <c r="P84" s="194"/>
      <c r="Q84" s="6">
        <f>SUM(K84:P84)</f>
        <v>10.5</v>
      </c>
    </row>
    <row r="85" spans="1:17" ht="12.75">
      <c r="A85" s="197" t="s">
        <v>3627</v>
      </c>
      <c r="B85" s="194">
        <v>6</v>
      </c>
      <c r="C85" s="194">
        <v>3</v>
      </c>
      <c r="D85" s="194"/>
      <c r="E85" s="194"/>
      <c r="F85" s="194"/>
      <c r="G85" s="194"/>
      <c r="H85" s="194">
        <f>SUM(B85:G85)</f>
        <v>9</v>
      </c>
      <c r="I85" s="195"/>
      <c r="J85" s="194" t="s">
        <v>3628</v>
      </c>
      <c r="K85" s="194">
        <v>6</v>
      </c>
      <c r="L85" s="194"/>
      <c r="M85" s="194"/>
      <c r="N85" s="194"/>
      <c r="O85" s="194"/>
      <c r="P85" s="194"/>
      <c r="Q85" s="6">
        <f>SUM(K85:P85)</f>
        <v>6</v>
      </c>
    </row>
    <row r="86" spans="1:17" ht="12.75">
      <c r="A86" s="197"/>
      <c r="B86" s="194"/>
      <c r="C86" s="194"/>
      <c r="D86" s="194"/>
      <c r="E86" s="194"/>
      <c r="F86" s="194"/>
      <c r="G86" s="194"/>
      <c r="H86" s="194"/>
      <c r="I86" s="195"/>
      <c r="J86" s="194"/>
      <c r="K86" s="194"/>
      <c r="L86" s="194"/>
      <c r="M86" s="194"/>
      <c r="N86" s="194"/>
      <c r="O86" s="194"/>
      <c r="P86" s="194"/>
      <c r="Q86" s="6"/>
    </row>
    <row r="87" spans="1:17" ht="12.75">
      <c r="A87" s="197" t="s">
        <v>3629</v>
      </c>
      <c r="B87" s="194"/>
      <c r="C87" s="194"/>
      <c r="D87" s="194"/>
      <c r="E87" s="194"/>
      <c r="F87" s="194"/>
      <c r="G87" s="194"/>
      <c r="H87" s="194"/>
      <c r="I87" s="195"/>
      <c r="J87" s="194" t="s">
        <v>3630</v>
      </c>
      <c r="K87" s="194"/>
      <c r="L87" s="194"/>
      <c r="M87" s="194"/>
      <c r="N87" s="194"/>
      <c r="O87" s="194"/>
      <c r="P87" s="194"/>
      <c r="Q87" s="6"/>
    </row>
    <row r="88" spans="1:17" ht="12.75">
      <c r="A88" s="197"/>
      <c r="B88" s="194"/>
      <c r="C88" s="194"/>
      <c r="D88" s="194"/>
      <c r="E88" s="194"/>
      <c r="F88" s="194"/>
      <c r="G88" s="194"/>
      <c r="H88" s="194"/>
      <c r="I88" s="195"/>
      <c r="J88" s="194"/>
      <c r="K88" s="194"/>
      <c r="L88" s="194"/>
      <c r="M88" s="194"/>
      <c r="N88" s="194"/>
      <c r="O88" s="194"/>
      <c r="P88" s="194"/>
      <c r="Q88" s="6"/>
    </row>
    <row r="89" spans="1:17" ht="12.75">
      <c r="A89" s="197" t="s">
        <v>3631</v>
      </c>
      <c r="B89" s="194"/>
      <c r="C89" s="194"/>
      <c r="D89" s="194"/>
      <c r="E89" s="194"/>
      <c r="F89" s="194"/>
      <c r="G89" s="194"/>
      <c r="H89" s="194"/>
      <c r="I89" s="195"/>
      <c r="J89" s="194" t="s">
        <v>3632</v>
      </c>
      <c r="K89" s="194">
        <v>5</v>
      </c>
      <c r="L89" s="194">
        <v>-2</v>
      </c>
      <c r="M89" s="194"/>
      <c r="N89" s="194"/>
      <c r="O89" s="194"/>
      <c r="P89" s="194"/>
      <c r="Q89" s="6">
        <f>SUM(K89:P89)</f>
        <v>3</v>
      </c>
    </row>
    <row r="90" spans="1:17" ht="12.75">
      <c r="A90" s="197"/>
      <c r="B90" s="194"/>
      <c r="C90" s="194"/>
      <c r="D90" s="194"/>
      <c r="E90" s="194"/>
      <c r="F90" s="194"/>
      <c r="G90" s="194"/>
      <c r="H90" s="194"/>
      <c r="I90" s="195"/>
      <c r="J90" s="194"/>
      <c r="K90" s="194"/>
      <c r="L90" s="194"/>
      <c r="M90" s="194"/>
      <c r="N90" s="194"/>
      <c r="O90" s="194"/>
      <c r="P90" s="194"/>
      <c r="Q90" s="6"/>
    </row>
    <row r="91" spans="1:17" ht="12.75">
      <c r="A91" s="197" t="s">
        <v>3633</v>
      </c>
      <c r="B91" s="194"/>
      <c r="C91" s="194"/>
      <c r="D91" s="194"/>
      <c r="E91" s="194"/>
      <c r="F91" s="194"/>
      <c r="G91" s="194"/>
      <c r="H91" s="194"/>
      <c r="I91" s="195"/>
      <c r="J91" s="194" t="s">
        <v>3634</v>
      </c>
      <c r="K91" s="194"/>
      <c r="L91" s="194"/>
      <c r="M91" s="194"/>
      <c r="N91" s="194"/>
      <c r="O91" s="194"/>
      <c r="P91" s="194"/>
      <c r="Q91" s="6"/>
    </row>
    <row r="92" spans="1:17" ht="12.75">
      <c r="A92" s="197" t="s">
        <v>3635</v>
      </c>
      <c r="B92" s="194"/>
      <c r="C92" s="194"/>
      <c r="D92" s="194"/>
      <c r="E92" s="194"/>
      <c r="F92" s="194"/>
      <c r="G92" s="194"/>
      <c r="H92" s="194"/>
      <c r="I92" s="195"/>
      <c r="J92" s="194" t="s">
        <v>3636</v>
      </c>
      <c r="K92" s="194"/>
      <c r="L92" s="194"/>
      <c r="M92" s="194"/>
      <c r="N92" s="194"/>
      <c r="O92" s="194"/>
      <c r="P92" s="194"/>
      <c r="Q92" s="6"/>
    </row>
    <row r="93" spans="1:17" ht="12.75">
      <c r="A93" s="197"/>
      <c r="B93" s="194"/>
      <c r="C93" s="194"/>
      <c r="D93" s="194"/>
      <c r="E93" s="194"/>
      <c r="F93" s="194"/>
      <c r="G93" s="194"/>
      <c r="H93" s="194"/>
      <c r="I93" s="195"/>
      <c r="J93" s="194"/>
      <c r="K93" s="194"/>
      <c r="L93" s="194"/>
      <c r="M93" s="194"/>
      <c r="N93" s="194"/>
      <c r="O93" s="194"/>
      <c r="P93" s="194"/>
      <c r="Q93" s="6"/>
    </row>
    <row r="94" spans="1:17" ht="12.75">
      <c r="A94" s="197" t="s">
        <v>3637</v>
      </c>
      <c r="B94" s="194"/>
      <c r="C94" s="194"/>
      <c r="D94" s="194"/>
      <c r="E94" s="194"/>
      <c r="F94" s="194"/>
      <c r="G94" s="194"/>
      <c r="H94" s="194"/>
      <c r="I94" s="195"/>
      <c r="J94" s="194" t="s">
        <v>3638</v>
      </c>
      <c r="K94" s="194"/>
      <c r="L94" s="194"/>
      <c r="M94" s="194"/>
      <c r="N94" s="194"/>
      <c r="O94" s="194"/>
      <c r="P94" s="194"/>
      <c r="Q94" s="6"/>
    </row>
    <row r="95" spans="1:17" ht="12.75">
      <c r="A95" s="197" t="s">
        <v>3639</v>
      </c>
      <c r="B95" s="194"/>
      <c r="C95" s="194"/>
      <c r="D95" s="194"/>
      <c r="E95" s="194"/>
      <c r="F95" s="194"/>
      <c r="G95" s="194"/>
      <c r="H95" s="194"/>
      <c r="I95" s="195"/>
      <c r="J95" s="194" t="s">
        <v>3640</v>
      </c>
      <c r="K95" s="194"/>
      <c r="L95" s="194"/>
      <c r="M95" s="194"/>
      <c r="N95" s="194"/>
      <c r="O95" s="194"/>
      <c r="P95" s="194"/>
      <c r="Q95" s="6"/>
    </row>
    <row r="96" spans="1:17" ht="12.75">
      <c r="A96" s="197"/>
      <c r="B96" s="194"/>
      <c r="C96" s="194"/>
      <c r="D96" s="194"/>
      <c r="E96" s="194"/>
      <c r="F96" s="194"/>
      <c r="G96" s="194"/>
      <c r="H96" s="194"/>
      <c r="I96" s="195"/>
      <c r="J96" s="194"/>
      <c r="K96" s="194"/>
      <c r="L96" s="194"/>
      <c r="M96" s="194"/>
      <c r="N96" s="194"/>
      <c r="O96" s="194"/>
      <c r="P96" s="194"/>
      <c r="Q96" s="6"/>
    </row>
    <row r="97" spans="1:17" ht="12.75">
      <c r="A97" s="197" t="s">
        <v>3641</v>
      </c>
      <c r="B97" s="194">
        <v>6.5</v>
      </c>
      <c r="C97" s="194"/>
      <c r="D97" s="194"/>
      <c r="E97" s="194">
        <v>1</v>
      </c>
      <c r="F97" s="194"/>
      <c r="G97" s="194"/>
      <c r="H97" s="194">
        <f>SUM(B97:G97)</f>
        <v>7.5</v>
      </c>
      <c r="I97" s="195"/>
      <c r="J97" s="194" t="s">
        <v>3642</v>
      </c>
      <c r="K97" s="194"/>
      <c r="L97" s="194"/>
      <c r="M97" s="194"/>
      <c r="N97" s="194"/>
      <c r="O97" s="194"/>
      <c r="P97" s="194"/>
      <c r="Q97" s="6"/>
    </row>
    <row r="98" spans="1:17" ht="12.75">
      <c r="A98" s="197" t="s">
        <v>3643</v>
      </c>
      <c r="B98" s="194"/>
      <c r="C98" s="194"/>
      <c r="D98" s="194"/>
      <c r="E98" s="194"/>
      <c r="F98" s="194"/>
      <c r="G98" s="194"/>
      <c r="H98" s="194"/>
      <c r="I98" s="195"/>
      <c r="J98" s="194" t="s">
        <v>3644</v>
      </c>
      <c r="K98" s="194"/>
      <c r="L98" s="194"/>
      <c r="M98" s="194"/>
      <c r="N98" s="194"/>
      <c r="O98" s="194"/>
      <c r="P98" s="194"/>
      <c r="Q98" s="6"/>
    </row>
    <row r="99" spans="1:17" ht="12.75">
      <c r="A99" s="197"/>
      <c r="B99" s="194"/>
      <c r="C99" s="194"/>
      <c r="D99" s="194"/>
      <c r="E99" s="194"/>
      <c r="F99" s="194"/>
      <c r="G99" s="194"/>
      <c r="H99" s="194"/>
      <c r="I99" s="195"/>
      <c r="J99" s="194"/>
      <c r="K99" s="194"/>
      <c r="L99" s="194"/>
      <c r="M99" s="194"/>
      <c r="N99" s="194"/>
      <c r="O99" s="194"/>
      <c r="P99" s="194"/>
      <c r="Q99" s="6"/>
    </row>
    <row r="100" spans="1:17" ht="12.75">
      <c r="A100" s="197"/>
      <c r="B100" s="194"/>
      <c r="C100" s="194"/>
      <c r="D100" s="194"/>
      <c r="E100" s="194"/>
      <c r="F100" s="194"/>
      <c r="G100" s="196" t="s">
        <v>3645</v>
      </c>
      <c r="H100" s="196">
        <f>SUM(H72:H98)</f>
        <v>68</v>
      </c>
      <c r="I100" s="195"/>
      <c r="J100" s="194"/>
      <c r="K100" s="194"/>
      <c r="L100" s="194"/>
      <c r="M100" s="194"/>
      <c r="N100" s="194"/>
      <c r="O100" s="194"/>
      <c r="P100" s="196" t="s">
        <v>3646</v>
      </c>
      <c r="Q100" s="199">
        <f>SUM(Q72:Q98)</f>
        <v>67.5</v>
      </c>
    </row>
    <row r="101" spans="1:17" ht="12.75">
      <c r="A101" s="200"/>
      <c r="B101" s="201"/>
      <c r="C101" s="201"/>
      <c r="D101" s="201"/>
      <c r="E101" s="201"/>
      <c r="F101" s="201"/>
      <c r="G101" s="202" t="s">
        <v>3647</v>
      </c>
      <c r="H101" s="203">
        <f>ROUNDDOWN((1+(H100-66)/3),0)</f>
        <v>1</v>
      </c>
      <c r="I101" s="204"/>
      <c r="J101" s="201"/>
      <c r="K101" s="201"/>
      <c r="L101" s="201"/>
      <c r="M101" s="201"/>
      <c r="N101" s="201"/>
      <c r="O101" s="201"/>
      <c r="P101" s="202" t="s">
        <v>3648</v>
      </c>
      <c r="Q101" s="205">
        <f>ROUNDDOWN((1+(Q100-66)/3),0)</f>
        <v>1</v>
      </c>
    </row>
  </sheetData>
  <mergeCells count="3">
    <mergeCell ref="A1:Q2"/>
    <mergeCell ref="J35:N35"/>
    <mergeCell ref="J68:N68"/>
  </mergeCells>
  <printOptions/>
  <pageMargins left="0.7875" right="0.7875" top="0.7875" bottom="0.7875" header="0.5" footer="0.5"/>
  <pageSetup fitToHeight="0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0">
      <selection activeCell="B43" sqref="B43"/>
    </sheetView>
  </sheetViews>
  <sheetFormatPr defaultColWidth="9.140625" defaultRowHeight="12.75"/>
  <cols>
    <col min="1" max="1" width="28.140625" style="0" bestFit="1" customWidth="1"/>
    <col min="2" max="2" width="22.00390625" style="0" bestFit="1" customWidth="1"/>
    <col min="3" max="3" width="25.00390625" style="0" bestFit="1" customWidth="1"/>
    <col min="4" max="4" width="25.140625" style="0" bestFit="1" customWidth="1"/>
    <col min="5" max="5" width="19.421875" style="0" bestFit="1" customWidth="1"/>
    <col min="6" max="6" width="21.421875" style="0" bestFit="1" customWidth="1"/>
    <col min="7" max="7" width="19.140625" style="0" bestFit="1" customWidth="1"/>
  </cols>
  <sheetData>
    <row r="1" spans="1:7" ht="18">
      <c r="A1" s="264" t="s">
        <v>1665</v>
      </c>
      <c r="B1" s="264" t="s">
        <v>1666</v>
      </c>
      <c r="C1" s="265" t="s">
        <v>1473</v>
      </c>
      <c r="D1" s="266" t="s">
        <v>1668</v>
      </c>
      <c r="E1" s="267" t="s">
        <v>3703</v>
      </c>
      <c r="F1" s="267" t="s">
        <v>502</v>
      </c>
      <c r="G1" s="268" t="s">
        <v>1671</v>
      </c>
    </row>
    <row r="2" spans="1:7" ht="15">
      <c r="A2" s="269" t="s">
        <v>1679</v>
      </c>
      <c r="B2" s="269" t="s">
        <v>1680</v>
      </c>
      <c r="C2" s="270" t="s">
        <v>1681</v>
      </c>
      <c r="D2" s="45" t="s">
        <v>1682</v>
      </c>
      <c r="E2" s="271" t="s">
        <v>1683</v>
      </c>
      <c r="F2" s="271" t="s">
        <v>1684</v>
      </c>
      <c r="G2" s="272" t="s">
        <v>1685</v>
      </c>
    </row>
    <row r="3" spans="1:7" ht="12.75">
      <c r="A3" s="273" t="s">
        <v>1474</v>
      </c>
      <c r="B3" s="273" t="s">
        <v>1475</v>
      </c>
      <c r="C3" s="274" t="s">
        <v>1476</v>
      </c>
      <c r="D3" s="275" t="s">
        <v>1477</v>
      </c>
      <c r="E3" s="276" t="s">
        <v>1478</v>
      </c>
      <c r="F3" s="277" t="s">
        <v>1479</v>
      </c>
      <c r="G3" s="278" t="s">
        <v>1480</v>
      </c>
    </row>
    <row r="4" spans="1:7" ht="15">
      <c r="A4" s="279"/>
      <c r="B4" s="279"/>
      <c r="C4" s="280"/>
      <c r="D4" s="61"/>
      <c r="E4" s="281"/>
      <c r="F4" s="281"/>
      <c r="G4" s="282"/>
    </row>
    <row r="5" spans="1:7" ht="15">
      <c r="A5" s="283" t="s">
        <v>1481</v>
      </c>
      <c r="B5" s="283" t="s">
        <v>1482</v>
      </c>
      <c r="C5" s="284" t="s">
        <v>1483</v>
      </c>
      <c r="D5" s="66" t="s">
        <v>1484</v>
      </c>
      <c r="E5" s="285" t="s">
        <v>1485</v>
      </c>
      <c r="F5" s="284" t="s">
        <v>1486</v>
      </c>
      <c r="G5" s="286" t="s">
        <v>1487</v>
      </c>
    </row>
    <row r="6" spans="1:7" ht="15.75">
      <c r="A6" s="283" t="s">
        <v>1488</v>
      </c>
      <c r="B6" s="283" t="s">
        <v>1489</v>
      </c>
      <c r="C6" s="287" t="s">
        <v>1490</v>
      </c>
      <c r="D6" s="66" t="s">
        <v>1491</v>
      </c>
      <c r="E6" s="285" t="s">
        <v>1492</v>
      </c>
      <c r="F6" s="284" t="s">
        <v>1493</v>
      </c>
      <c r="G6" s="286" t="s">
        <v>1494</v>
      </c>
    </row>
    <row r="7" spans="1:7" ht="15.75">
      <c r="A7" s="283" t="s">
        <v>1495</v>
      </c>
      <c r="B7" s="288" t="s">
        <v>1496</v>
      </c>
      <c r="C7" s="284" t="s">
        <v>1497</v>
      </c>
      <c r="D7" s="66" t="s">
        <v>1498</v>
      </c>
      <c r="E7" s="285" t="s">
        <v>1499</v>
      </c>
      <c r="F7" s="284" t="s">
        <v>1500</v>
      </c>
      <c r="G7" s="286" t="s">
        <v>1501</v>
      </c>
    </row>
    <row r="8" spans="1:7" ht="15">
      <c r="A8" s="283"/>
      <c r="B8" s="283"/>
      <c r="C8" s="284"/>
      <c r="D8" s="66"/>
      <c r="E8" s="285"/>
      <c r="F8" s="284"/>
      <c r="G8" s="286"/>
    </row>
    <row r="9" spans="1:7" ht="15">
      <c r="A9" s="283" t="s">
        <v>1502</v>
      </c>
      <c r="B9" s="289" t="s">
        <v>1503</v>
      </c>
      <c r="C9" s="284" t="s">
        <v>1504</v>
      </c>
      <c r="D9" s="66" t="s">
        <v>1505</v>
      </c>
      <c r="E9" s="285" t="s">
        <v>1506</v>
      </c>
      <c r="F9" s="284" t="s">
        <v>1507</v>
      </c>
      <c r="G9" s="286" t="s">
        <v>1508</v>
      </c>
    </row>
    <row r="10" spans="1:7" ht="15">
      <c r="A10" s="283" t="s">
        <v>1509</v>
      </c>
      <c r="B10" s="289" t="s">
        <v>1510</v>
      </c>
      <c r="C10" s="284" t="s">
        <v>1511</v>
      </c>
      <c r="D10" s="66" t="s">
        <v>1512</v>
      </c>
      <c r="E10" s="285" t="s">
        <v>1513</v>
      </c>
      <c r="F10" s="284" t="s">
        <v>1514</v>
      </c>
      <c r="G10" s="286" t="s">
        <v>1515</v>
      </c>
    </row>
    <row r="11" spans="1:7" ht="15">
      <c r="A11" s="283" t="s">
        <v>1516</v>
      </c>
      <c r="B11" s="289" t="s">
        <v>1517</v>
      </c>
      <c r="C11" s="284" t="s">
        <v>1518</v>
      </c>
      <c r="D11" s="66" t="s">
        <v>1519</v>
      </c>
      <c r="E11" s="285" t="s">
        <v>1520</v>
      </c>
      <c r="F11" s="284" t="s">
        <v>1521</v>
      </c>
      <c r="G11" s="286" t="s">
        <v>1522</v>
      </c>
    </row>
    <row r="12" spans="1:7" ht="15">
      <c r="A12" s="283" t="s">
        <v>1523</v>
      </c>
      <c r="B12" s="289" t="s">
        <v>1524</v>
      </c>
      <c r="C12" s="284" t="s">
        <v>1972</v>
      </c>
      <c r="D12" s="66" t="s">
        <v>1525</v>
      </c>
      <c r="E12" s="285" t="s">
        <v>1526</v>
      </c>
      <c r="F12" s="284" t="s">
        <v>1527</v>
      </c>
      <c r="G12" s="286" t="s">
        <v>75</v>
      </c>
    </row>
    <row r="13" spans="1:7" ht="15">
      <c r="A13" s="283" t="s">
        <v>1528</v>
      </c>
      <c r="B13" s="289" t="s">
        <v>1529</v>
      </c>
      <c r="C13" s="284" t="s">
        <v>1530</v>
      </c>
      <c r="D13" s="66" t="s">
        <v>1531</v>
      </c>
      <c r="E13" s="285" t="s">
        <v>1532</v>
      </c>
      <c r="F13" s="284" t="s">
        <v>1533</v>
      </c>
      <c r="G13" s="286" t="s">
        <v>1534</v>
      </c>
    </row>
    <row r="14" spans="1:7" ht="15.75">
      <c r="A14" s="283" t="s">
        <v>1535</v>
      </c>
      <c r="B14" s="290" t="s">
        <v>1536</v>
      </c>
      <c r="C14" s="284" t="s">
        <v>1537</v>
      </c>
      <c r="D14" s="66" t="s">
        <v>1538</v>
      </c>
      <c r="E14" s="285" t="s">
        <v>1539</v>
      </c>
      <c r="F14" s="284" t="s">
        <v>6490</v>
      </c>
      <c r="G14" s="286" t="s">
        <v>1540</v>
      </c>
    </row>
    <row r="15" spans="1:7" ht="15.75">
      <c r="A15" s="283" t="s">
        <v>1541</v>
      </c>
      <c r="B15" s="289" t="s">
        <v>1542</v>
      </c>
      <c r="C15" s="287" t="s">
        <v>1543</v>
      </c>
      <c r="D15" s="66" t="s">
        <v>1544</v>
      </c>
      <c r="E15" s="285" t="s">
        <v>6503</v>
      </c>
      <c r="F15" s="284" t="s">
        <v>1545</v>
      </c>
      <c r="G15" s="286" t="s">
        <v>1546</v>
      </c>
    </row>
    <row r="16" spans="1:7" ht="15">
      <c r="A16" s="283" t="s">
        <v>1547</v>
      </c>
      <c r="B16" s="289" t="s">
        <v>1548</v>
      </c>
      <c r="C16" s="284" t="s">
        <v>1549</v>
      </c>
      <c r="D16" s="66" t="s">
        <v>1550</v>
      </c>
      <c r="E16" s="285" t="s">
        <v>1551</v>
      </c>
      <c r="F16" s="284" t="s">
        <v>1552</v>
      </c>
      <c r="G16" s="286" t="s">
        <v>1553</v>
      </c>
    </row>
    <row r="17" spans="1:7" ht="15">
      <c r="A17" s="283"/>
      <c r="B17" s="283"/>
      <c r="C17" s="284"/>
      <c r="D17" s="66"/>
      <c r="E17" s="285"/>
      <c r="F17" s="284"/>
      <c r="G17" s="286"/>
    </row>
    <row r="18" spans="1:7" ht="15">
      <c r="A18" s="283" t="s">
        <v>1554</v>
      </c>
      <c r="B18" s="283" t="s">
        <v>1555</v>
      </c>
      <c r="C18" s="284" t="s">
        <v>1556</v>
      </c>
      <c r="D18" s="66" t="s">
        <v>1557</v>
      </c>
      <c r="E18" s="285" t="s">
        <v>1558</v>
      </c>
      <c r="F18" s="284" t="s">
        <v>1559</v>
      </c>
      <c r="G18" s="286" t="s">
        <v>1560</v>
      </c>
    </row>
    <row r="19" spans="1:7" ht="15">
      <c r="A19" s="283" t="s">
        <v>1561</v>
      </c>
      <c r="B19" s="283" t="s">
        <v>1562</v>
      </c>
      <c r="C19" s="284" t="s">
        <v>1563</v>
      </c>
      <c r="D19" s="66" t="s">
        <v>1564</v>
      </c>
      <c r="E19" s="285" t="s">
        <v>1565</v>
      </c>
      <c r="F19" s="284" t="s">
        <v>1566</v>
      </c>
      <c r="G19" s="286" t="s">
        <v>1567</v>
      </c>
    </row>
    <row r="20" spans="1:7" ht="15">
      <c r="A20" s="283" t="s">
        <v>1568</v>
      </c>
      <c r="B20" s="283" t="s">
        <v>1569</v>
      </c>
      <c r="C20" s="284" t="s">
        <v>1570</v>
      </c>
      <c r="D20" s="66" t="s">
        <v>1993</v>
      </c>
      <c r="E20" s="285" t="s">
        <v>1571</v>
      </c>
      <c r="F20" s="284" t="s">
        <v>1572</v>
      </c>
      <c r="G20" s="286" t="s">
        <v>1573</v>
      </c>
    </row>
    <row r="21" spans="1:7" ht="15">
      <c r="A21" s="283" t="s">
        <v>1574</v>
      </c>
      <c r="B21" s="283" t="s">
        <v>1575</v>
      </c>
      <c r="C21" s="284" t="s">
        <v>1576</v>
      </c>
      <c r="D21" s="66" t="s">
        <v>1577</v>
      </c>
      <c r="E21" s="285" t="s">
        <v>1578</v>
      </c>
      <c r="F21" s="284" t="s">
        <v>1579</v>
      </c>
      <c r="G21" s="286" t="s">
        <v>1580</v>
      </c>
    </row>
    <row r="22" spans="1:7" ht="15">
      <c r="A22" s="283" t="s">
        <v>1581</v>
      </c>
      <c r="B22" s="283" t="s">
        <v>1582</v>
      </c>
      <c r="C22" s="284" t="s">
        <v>1583</v>
      </c>
      <c r="D22" s="66" t="s">
        <v>1584</v>
      </c>
      <c r="E22" s="285" t="s">
        <v>1585</v>
      </c>
      <c r="F22" s="284" t="s">
        <v>1586</v>
      </c>
      <c r="G22" s="286" t="s">
        <v>1587</v>
      </c>
    </row>
    <row r="23" spans="1:7" ht="15.75">
      <c r="A23" s="283" t="s">
        <v>1588</v>
      </c>
      <c r="B23" s="288" t="s">
        <v>1589</v>
      </c>
      <c r="C23" s="284" t="s">
        <v>1590</v>
      </c>
      <c r="D23" s="66" t="s">
        <v>1591</v>
      </c>
      <c r="E23" s="285" t="s">
        <v>1592</v>
      </c>
      <c r="F23" s="284" t="s">
        <v>2037</v>
      </c>
      <c r="G23" s="286" t="s">
        <v>1593</v>
      </c>
    </row>
    <row r="24" spans="1:7" ht="15">
      <c r="A24" s="289" t="s">
        <v>1594</v>
      </c>
      <c r="B24" s="283" t="s">
        <v>1595</v>
      </c>
      <c r="C24" s="284" t="s">
        <v>1596</v>
      </c>
      <c r="D24" s="66" t="s">
        <v>1597</v>
      </c>
      <c r="E24" s="285" t="s">
        <v>1598</v>
      </c>
      <c r="F24" s="284" t="s">
        <v>1599</v>
      </c>
      <c r="G24" s="286" t="s">
        <v>1600</v>
      </c>
    </row>
    <row r="25" spans="1:7" ht="15">
      <c r="A25" s="283" t="s">
        <v>1601</v>
      </c>
      <c r="B25" s="283" t="s">
        <v>1602</v>
      </c>
      <c r="C25" s="284" t="s">
        <v>1603</v>
      </c>
      <c r="D25" s="66" t="s">
        <v>1604</v>
      </c>
      <c r="E25" s="285" t="s">
        <v>1605</v>
      </c>
      <c r="F25" s="284" t="s">
        <v>1606</v>
      </c>
      <c r="G25" s="286" t="s">
        <v>1607</v>
      </c>
    </row>
    <row r="26" spans="1:7" ht="15">
      <c r="A26" s="283"/>
      <c r="B26" s="283"/>
      <c r="C26" s="284"/>
      <c r="D26" s="66"/>
      <c r="E26" s="285"/>
      <c r="F26" s="284"/>
      <c r="G26" s="286"/>
    </row>
    <row r="27" spans="1:7" ht="15.75">
      <c r="A27" s="283" t="s">
        <v>1120</v>
      </c>
      <c r="B27" s="288" t="s">
        <v>1608</v>
      </c>
      <c r="C27" s="284" t="s">
        <v>1609</v>
      </c>
      <c r="D27" s="66" t="s">
        <v>1610</v>
      </c>
      <c r="E27" s="291" t="s">
        <v>1611</v>
      </c>
      <c r="F27" s="284" t="s">
        <v>1612</v>
      </c>
      <c r="G27" s="286" t="s">
        <v>1613</v>
      </c>
    </row>
    <row r="28" spans="1:7" ht="15.75">
      <c r="A28" s="283" t="s">
        <v>1614</v>
      </c>
      <c r="B28" s="283" t="s">
        <v>1615</v>
      </c>
      <c r="C28" s="287" t="s">
        <v>1616</v>
      </c>
      <c r="D28" s="66" t="s">
        <v>1617</v>
      </c>
      <c r="E28" s="285" t="s">
        <v>1618</v>
      </c>
      <c r="F28" s="284" t="s">
        <v>1619</v>
      </c>
      <c r="G28" s="286" t="s">
        <v>1620</v>
      </c>
    </row>
    <row r="29" spans="1:7" ht="15">
      <c r="A29" s="283" t="s">
        <v>1621</v>
      </c>
      <c r="B29" s="283" t="s">
        <v>1622</v>
      </c>
      <c r="C29" s="284" t="s">
        <v>1623</v>
      </c>
      <c r="D29" s="66" t="s">
        <v>1624</v>
      </c>
      <c r="E29" s="285" t="s">
        <v>1625</v>
      </c>
      <c r="F29" s="284" t="s">
        <v>1626</v>
      </c>
      <c r="G29" s="286" t="s">
        <v>1627</v>
      </c>
    </row>
    <row r="30" spans="1:7" ht="15">
      <c r="A30" s="283" t="s">
        <v>2425</v>
      </c>
      <c r="B30" s="283" t="s">
        <v>1628</v>
      </c>
      <c r="C30" s="284" t="s">
        <v>1629</v>
      </c>
      <c r="D30" s="66" t="s">
        <v>1630</v>
      </c>
      <c r="E30" s="285" t="s">
        <v>1631</v>
      </c>
      <c r="F30" s="284" t="s">
        <v>1632</v>
      </c>
      <c r="G30" s="286" t="s">
        <v>134</v>
      </c>
    </row>
    <row r="31" spans="1:7" ht="15.75">
      <c r="A31" s="283" t="s">
        <v>1633</v>
      </c>
      <c r="B31" s="283" t="s">
        <v>1634</v>
      </c>
      <c r="C31" s="287" t="s">
        <v>1635</v>
      </c>
      <c r="D31" s="66" t="s">
        <v>1636</v>
      </c>
      <c r="E31" s="285" t="s">
        <v>1637</v>
      </c>
      <c r="F31" s="284" t="s">
        <v>1638</v>
      </c>
      <c r="G31" s="286" t="s">
        <v>98</v>
      </c>
    </row>
    <row r="32" spans="1:7" ht="15.75">
      <c r="A32" s="283" t="s">
        <v>1639</v>
      </c>
      <c r="B32" s="288" t="s">
        <v>1640</v>
      </c>
      <c r="C32" s="284" t="s">
        <v>1641</v>
      </c>
      <c r="D32" s="66" t="s">
        <v>1642</v>
      </c>
      <c r="E32" s="285" t="s">
        <v>1643</v>
      </c>
      <c r="F32" s="284" t="s">
        <v>1644</v>
      </c>
      <c r="G32" s="286" t="s">
        <v>1645</v>
      </c>
    </row>
    <row r="33" spans="1:7" ht="15">
      <c r="A33" s="292"/>
      <c r="B33" s="292"/>
      <c r="C33" s="293"/>
      <c r="D33" s="294"/>
      <c r="E33" s="295"/>
      <c r="F33" s="295"/>
      <c r="G33" s="296"/>
    </row>
    <row r="34" spans="1:7" ht="15">
      <c r="A34" s="297"/>
      <c r="B34" s="297"/>
      <c r="C34" s="298"/>
      <c r="D34" s="297"/>
      <c r="E34" s="297"/>
      <c r="F34" s="297"/>
      <c r="G34" s="297"/>
    </row>
    <row r="35" spans="1:7" ht="15">
      <c r="A35" s="297">
        <v>800</v>
      </c>
      <c r="B35" s="297">
        <v>800</v>
      </c>
      <c r="C35" s="297">
        <v>797</v>
      </c>
      <c r="D35" s="297">
        <v>619</v>
      </c>
      <c r="E35" s="297">
        <v>800</v>
      </c>
      <c r="F35" s="297">
        <v>795</v>
      </c>
      <c r="G35" s="297">
        <v>793</v>
      </c>
    </row>
    <row r="36" spans="1:7" ht="12.75">
      <c r="A36" s="299"/>
      <c r="B36" s="299"/>
      <c r="C36" s="299"/>
      <c r="D36" s="299"/>
      <c r="E36" s="299"/>
      <c r="F36" s="299"/>
      <c r="G36" s="299"/>
    </row>
    <row r="37" spans="1:7" ht="12.75">
      <c r="A37" s="299"/>
      <c r="B37" s="299"/>
      <c r="C37" s="299"/>
      <c r="D37" s="299"/>
      <c r="E37" s="299"/>
      <c r="F37" s="299"/>
      <c r="G37" s="299"/>
    </row>
    <row r="38" spans="1:7" ht="12.75">
      <c r="A38" s="299"/>
      <c r="B38" s="299"/>
      <c r="C38" s="299"/>
      <c r="D38" s="299"/>
      <c r="E38" s="299"/>
      <c r="F38" s="299"/>
      <c r="G38" s="299"/>
    </row>
    <row r="39" spans="1:7" ht="12.75">
      <c r="A39" s="299"/>
      <c r="B39" s="299"/>
      <c r="C39" s="299"/>
      <c r="D39" s="299"/>
      <c r="E39" s="299"/>
      <c r="F39" s="299"/>
      <c r="G39" s="299"/>
    </row>
    <row r="40" spans="1:7" ht="12.75">
      <c r="A40" s="299"/>
      <c r="B40" s="299"/>
      <c r="C40" s="299"/>
      <c r="D40" s="299">
        <v>800</v>
      </c>
      <c r="E40" s="299"/>
      <c r="F40" s="299"/>
      <c r="G40" s="299"/>
    </row>
  </sheetData>
  <hyperlinks>
    <hyperlink ref="G3" r:id="rId1" display="simariu@tin.it"/>
    <hyperlink ref="B3" r:id="rId2" display="andrea_sorgon@virgilio.it"/>
    <hyperlink ref="F3" r:id="rId3" display="pika79@inwind.it"/>
    <hyperlink ref="E3" r:id="rId4" display="omar@cadamuro.org"/>
    <hyperlink ref="C3" r:id="rId5" display="gaetanovalentini@gmail.com"/>
    <hyperlink ref="A3" r:id="rId6" display="alessandrozampa@hotmail.com"/>
    <hyperlink ref="D3" r:id="rId7" display="guidoscaldalai@hotmail.com"/>
  </hyperlink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74"/>
  <sheetViews>
    <sheetView workbookViewId="0" topLeftCell="A10">
      <selection activeCell="Q6" sqref="Q6"/>
    </sheetView>
  </sheetViews>
  <sheetFormatPr defaultColWidth="9.140625" defaultRowHeight="12.75"/>
  <cols>
    <col min="1" max="1" width="11.57421875" style="1" customWidth="1"/>
    <col min="2" max="2" width="4.28125" style="1" customWidth="1"/>
    <col min="3" max="3" width="4.140625" style="1" customWidth="1"/>
    <col min="4" max="4" width="5.140625" style="1" customWidth="1"/>
    <col min="5" max="6" width="4.00390625" style="1" customWidth="1"/>
    <col min="7" max="7" width="5.57421875" style="1" customWidth="1"/>
    <col min="8" max="8" width="6.7109375" style="1" customWidth="1"/>
    <col min="9" max="9" width="11.00390625" style="1" customWidth="1"/>
    <col min="10" max="10" width="4.28125" style="1" customWidth="1"/>
    <col min="11" max="11" width="4.140625" style="1" customWidth="1"/>
    <col min="12" max="12" width="5.140625" style="1" customWidth="1"/>
    <col min="13" max="14" width="4.00390625" style="1" customWidth="1"/>
    <col min="15" max="15" width="5.57421875" style="1" customWidth="1"/>
    <col min="16" max="16" width="6.7109375" style="1" customWidth="1"/>
    <col min="17" max="16384" width="9.00390625" style="1" customWidth="1"/>
  </cols>
  <sheetData>
    <row r="1" spans="1:16" ht="12.75">
      <c r="A1" s="210" t="s">
        <v>3649</v>
      </c>
      <c r="B1" s="80"/>
      <c r="C1" s="80"/>
      <c r="D1" s="80"/>
      <c r="E1" s="80"/>
      <c r="F1" s="80"/>
      <c r="G1" s="80"/>
      <c r="H1" s="80"/>
      <c r="I1" s="210" t="s">
        <v>3650</v>
      </c>
      <c r="J1" s="80"/>
      <c r="K1" s="80"/>
      <c r="L1" s="80"/>
      <c r="M1" s="80"/>
      <c r="N1" s="80"/>
      <c r="O1" s="80"/>
      <c r="P1" s="211"/>
    </row>
    <row r="2" spans="1:16" ht="12.75">
      <c r="A2" s="212" t="s">
        <v>3651</v>
      </c>
      <c r="B2" s="35" t="s">
        <v>3652</v>
      </c>
      <c r="C2" s="35" t="s">
        <v>3653</v>
      </c>
      <c r="D2" s="35" t="s">
        <v>3654</v>
      </c>
      <c r="E2" s="35" t="s">
        <v>3655</v>
      </c>
      <c r="F2" s="35" t="s">
        <v>3656</v>
      </c>
      <c r="G2" s="35"/>
      <c r="H2" s="35" t="s">
        <v>3787</v>
      </c>
      <c r="I2" s="212" t="s">
        <v>3788</v>
      </c>
      <c r="J2" s="35" t="s">
        <v>3789</v>
      </c>
      <c r="K2" s="35" t="s">
        <v>3790</v>
      </c>
      <c r="L2" s="35" t="s">
        <v>3791</v>
      </c>
      <c r="M2" s="35" t="s">
        <v>3792</v>
      </c>
      <c r="N2" s="35" t="s">
        <v>3793</v>
      </c>
      <c r="O2" s="35"/>
      <c r="P2" s="213" t="s">
        <v>3794</v>
      </c>
    </row>
    <row r="3" spans="1:16" ht="12.75">
      <c r="A3" s="82"/>
      <c r="B3" s="35"/>
      <c r="C3" s="35"/>
      <c r="D3" s="35"/>
      <c r="E3" s="35"/>
      <c r="F3" s="35"/>
      <c r="G3" s="35"/>
      <c r="H3" s="35"/>
      <c r="I3" s="82"/>
      <c r="J3" s="35"/>
      <c r="K3" s="35"/>
      <c r="L3" s="35"/>
      <c r="M3" s="35"/>
      <c r="N3" s="35"/>
      <c r="O3" s="35"/>
      <c r="P3" s="213"/>
    </row>
    <row r="4" spans="1:16" ht="12.75">
      <c r="A4" s="214" t="s">
        <v>3795</v>
      </c>
      <c r="B4" s="115">
        <v>6.5</v>
      </c>
      <c r="C4" s="115"/>
      <c r="D4" s="115"/>
      <c r="E4" s="115"/>
      <c r="F4" s="115"/>
      <c r="G4" s="115"/>
      <c r="H4" s="115">
        <f>SUM(B4:F4)</f>
        <v>6.5</v>
      </c>
      <c r="I4" s="214" t="s">
        <v>3796</v>
      </c>
      <c r="J4" s="115">
        <v>6.5</v>
      </c>
      <c r="K4" s="115"/>
      <c r="L4" s="115"/>
      <c r="M4" s="115"/>
      <c r="N4" s="115"/>
      <c r="O4" s="115"/>
      <c r="P4" s="135">
        <f aca="true" t="shared" si="0" ref="P4:P10">SUM(J4:N4)</f>
        <v>6.5</v>
      </c>
    </row>
    <row r="5" spans="1:16" ht="12.75">
      <c r="A5" s="215" t="s">
        <v>3797</v>
      </c>
      <c r="B5" s="115">
        <v>6.5</v>
      </c>
      <c r="C5" s="115"/>
      <c r="D5" s="115">
        <v>-0.5</v>
      </c>
      <c r="E5" s="115"/>
      <c r="F5" s="115"/>
      <c r="G5" s="115"/>
      <c r="H5" s="115">
        <f>SUM(B5:F5)</f>
        <v>6</v>
      </c>
      <c r="I5" s="215" t="s">
        <v>3798</v>
      </c>
      <c r="J5" s="115">
        <v>6</v>
      </c>
      <c r="K5" s="115"/>
      <c r="L5" s="115"/>
      <c r="M5" s="115"/>
      <c r="N5" s="115"/>
      <c r="O5" s="115"/>
      <c r="P5" s="135">
        <f t="shared" si="0"/>
        <v>6</v>
      </c>
    </row>
    <row r="6" spans="1:16" ht="12.75">
      <c r="A6" s="216" t="s">
        <v>3799</v>
      </c>
      <c r="B6" s="115">
        <v>5.5</v>
      </c>
      <c r="C6" s="115"/>
      <c r="D6" s="115"/>
      <c r="E6" s="115"/>
      <c r="F6" s="115"/>
      <c r="G6" s="115"/>
      <c r="H6" s="115">
        <f>SUM(B6:F6)</f>
        <v>5.5</v>
      </c>
      <c r="I6" s="216" t="s">
        <v>3800</v>
      </c>
      <c r="J6" s="115">
        <v>6.5</v>
      </c>
      <c r="K6" s="115"/>
      <c r="L6" s="115"/>
      <c r="M6" s="115"/>
      <c r="N6" s="115"/>
      <c r="O6" s="115"/>
      <c r="P6" s="135">
        <f t="shared" si="0"/>
        <v>6.5</v>
      </c>
    </row>
    <row r="7" spans="1:16" ht="12.75">
      <c r="A7" s="217" t="s">
        <v>3801</v>
      </c>
      <c r="B7" s="115"/>
      <c r="C7" s="115"/>
      <c r="D7" s="115"/>
      <c r="E7" s="115"/>
      <c r="F7" s="115"/>
      <c r="G7" s="115"/>
      <c r="H7" s="115"/>
      <c r="I7" s="218" t="s">
        <v>3802</v>
      </c>
      <c r="J7" s="115">
        <v>6.5</v>
      </c>
      <c r="K7" s="115"/>
      <c r="L7" s="115"/>
      <c r="M7" s="115"/>
      <c r="N7" s="115"/>
      <c r="O7" s="115"/>
      <c r="P7" s="135">
        <f t="shared" si="0"/>
        <v>6.5</v>
      </c>
    </row>
    <row r="8" spans="1:16" ht="12.75">
      <c r="A8" s="215" t="s">
        <v>3803</v>
      </c>
      <c r="B8" s="115">
        <v>6</v>
      </c>
      <c r="C8" s="115"/>
      <c r="D8" s="115"/>
      <c r="E8" s="115"/>
      <c r="F8" s="115"/>
      <c r="G8" s="115"/>
      <c r="H8" s="115">
        <f aca="true" t="shared" si="1" ref="H8:H14">SUM(B8:F8)</f>
        <v>6</v>
      </c>
      <c r="I8" s="215" t="s">
        <v>3804</v>
      </c>
      <c r="J8" s="115">
        <v>6.5</v>
      </c>
      <c r="K8" s="115"/>
      <c r="L8" s="115"/>
      <c r="M8" s="115"/>
      <c r="N8" s="115"/>
      <c r="O8" s="115"/>
      <c r="P8" s="135">
        <f t="shared" si="0"/>
        <v>6.5</v>
      </c>
    </row>
    <row r="9" spans="1:16" ht="12.75">
      <c r="A9" s="216" t="s">
        <v>3805</v>
      </c>
      <c r="B9" s="115">
        <v>6.5</v>
      </c>
      <c r="C9" s="115"/>
      <c r="D9" s="115"/>
      <c r="E9" s="115"/>
      <c r="F9" s="115"/>
      <c r="G9" s="115"/>
      <c r="H9" s="115">
        <f t="shared" si="1"/>
        <v>6.5</v>
      </c>
      <c r="I9" s="216" t="s">
        <v>3806</v>
      </c>
      <c r="J9" s="115">
        <v>6.5</v>
      </c>
      <c r="K9" s="115">
        <v>3</v>
      </c>
      <c r="L9" s="115"/>
      <c r="M9" s="115"/>
      <c r="N9" s="115"/>
      <c r="O9" s="115"/>
      <c r="P9" s="135">
        <f t="shared" si="0"/>
        <v>9.5</v>
      </c>
    </row>
    <row r="10" spans="1:16" ht="12.75">
      <c r="A10" s="216" t="s">
        <v>3807</v>
      </c>
      <c r="B10" s="115">
        <v>5.5</v>
      </c>
      <c r="C10" s="115"/>
      <c r="D10" s="115"/>
      <c r="E10" s="115"/>
      <c r="F10" s="115"/>
      <c r="G10" s="115"/>
      <c r="H10" s="115">
        <f t="shared" si="1"/>
        <v>5.5</v>
      </c>
      <c r="I10" s="216" t="s">
        <v>3808</v>
      </c>
      <c r="J10" s="115">
        <v>7</v>
      </c>
      <c r="K10" s="115"/>
      <c r="L10" s="115"/>
      <c r="M10" s="115"/>
      <c r="N10" s="115"/>
      <c r="O10" s="115"/>
      <c r="P10" s="135">
        <f t="shared" si="0"/>
        <v>7</v>
      </c>
    </row>
    <row r="11" spans="1:16" ht="12.75">
      <c r="A11" s="218" t="s">
        <v>3809</v>
      </c>
      <c r="B11" s="115">
        <v>7</v>
      </c>
      <c r="C11" s="115">
        <v>3</v>
      </c>
      <c r="D11" s="115">
        <v>-0.5</v>
      </c>
      <c r="E11" s="115"/>
      <c r="F11" s="115"/>
      <c r="G11" s="115"/>
      <c r="H11" s="115">
        <f t="shared" si="1"/>
        <v>9.5</v>
      </c>
      <c r="I11" s="217" t="s">
        <v>3810</v>
      </c>
      <c r="J11" s="115"/>
      <c r="K11" s="115"/>
      <c r="L11" s="115"/>
      <c r="M11" s="115"/>
      <c r="N11" s="115"/>
      <c r="O11" s="115"/>
      <c r="P11" s="135"/>
    </row>
    <row r="12" spans="1:16" ht="12.75">
      <c r="A12" s="215" t="s">
        <v>3811</v>
      </c>
      <c r="B12" s="115">
        <v>5</v>
      </c>
      <c r="C12" s="115"/>
      <c r="D12" s="115"/>
      <c r="E12" s="115"/>
      <c r="F12" s="115"/>
      <c r="G12" s="115"/>
      <c r="H12" s="115">
        <f t="shared" si="1"/>
        <v>5</v>
      </c>
      <c r="I12" s="215" t="s">
        <v>3812</v>
      </c>
      <c r="J12" s="115">
        <v>7</v>
      </c>
      <c r="K12" s="115">
        <v>3</v>
      </c>
      <c r="L12" s="115"/>
      <c r="M12" s="115"/>
      <c r="N12" s="115"/>
      <c r="O12" s="115"/>
      <c r="P12" s="135">
        <f>SUM(J12:N12)</f>
        <v>10</v>
      </c>
    </row>
    <row r="13" spans="1:16" ht="12.75">
      <c r="A13" s="216" t="s">
        <v>3813</v>
      </c>
      <c r="B13" s="115">
        <v>6.5</v>
      </c>
      <c r="C13" s="115">
        <v>3</v>
      </c>
      <c r="D13" s="115">
        <v>-0.5</v>
      </c>
      <c r="E13" s="115"/>
      <c r="F13" s="115"/>
      <c r="G13" s="115"/>
      <c r="H13" s="115">
        <f t="shared" si="1"/>
        <v>9</v>
      </c>
      <c r="I13" s="216" t="s">
        <v>3814</v>
      </c>
      <c r="J13" s="115">
        <v>8</v>
      </c>
      <c r="K13" s="115">
        <v>6</v>
      </c>
      <c r="L13" s="115"/>
      <c r="M13" s="115"/>
      <c r="N13" s="115">
        <v>1</v>
      </c>
      <c r="O13" s="115"/>
      <c r="P13" s="135">
        <f>SUM(J13:N13)</f>
        <v>15</v>
      </c>
    </row>
    <row r="14" spans="1:16" ht="12.75">
      <c r="A14" s="218" t="s">
        <v>3815</v>
      </c>
      <c r="B14" s="115">
        <v>6.5</v>
      </c>
      <c r="C14" s="115"/>
      <c r="D14" s="115"/>
      <c r="E14" s="115"/>
      <c r="F14" s="115">
        <v>1</v>
      </c>
      <c r="G14" s="115"/>
      <c r="H14" s="115">
        <f t="shared" si="1"/>
        <v>7.5</v>
      </c>
      <c r="I14" s="218" t="s">
        <v>3816</v>
      </c>
      <c r="J14" s="115">
        <v>6</v>
      </c>
      <c r="K14" s="115"/>
      <c r="L14" s="115"/>
      <c r="M14" s="115"/>
      <c r="N14" s="115"/>
      <c r="O14" s="115"/>
      <c r="P14" s="135">
        <f>SUM(J14:N14)</f>
        <v>6</v>
      </c>
    </row>
    <row r="15" spans="1:16" ht="12.75">
      <c r="A15" s="35"/>
      <c r="B15" s="115"/>
      <c r="C15" s="115"/>
      <c r="D15" s="115"/>
      <c r="E15" s="115"/>
      <c r="F15" s="115"/>
      <c r="G15" s="115"/>
      <c r="H15" s="115"/>
      <c r="I15" s="82"/>
      <c r="J15" s="115">
        <f>(P23-66)/3</f>
        <v>6.5</v>
      </c>
      <c r="K15" s="115"/>
      <c r="L15" s="115"/>
      <c r="M15" s="115"/>
      <c r="N15" s="115"/>
      <c r="O15" s="115"/>
      <c r="P15" s="135"/>
    </row>
    <row r="16" spans="1:16" ht="12.75">
      <c r="A16" s="82" t="s">
        <v>3817</v>
      </c>
      <c r="B16" s="115"/>
      <c r="C16" s="115"/>
      <c r="D16" s="115"/>
      <c r="E16" s="115"/>
      <c r="F16" s="115"/>
      <c r="G16" s="115"/>
      <c r="H16" s="115"/>
      <c r="I16" s="82" t="s">
        <v>3818</v>
      </c>
      <c r="J16" s="115"/>
      <c r="K16" s="115"/>
      <c r="L16" s="115"/>
      <c r="M16" s="115"/>
      <c r="N16" s="115"/>
      <c r="O16" s="115"/>
      <c r="P16" s="135"/>
    </row>
    <row r="17" spans="1:16" ht="12.75">
      <c r="A17" s="82" t="s">
        <v>3819</v>
      </c>
      <c r="B17" s="115">
        <v>6.5</v>
      </c>
      <c r="C17" s="115"/>
      <c r="D17" s="115"/>
      <c r="E17" s="115"/>
      <c r="F17" s="115"/>
      <c r="G17" s="115"/>
      <c r="H17" s="115">
        <f>SUM(B17:F17)</f>
        <v>6.5</v>
      </c>
      <c r="I17" s="82" t="s">
        <v>3820</v>
      </c>
      <c r="J17" s="115"/>
      <c r="K17" s="115"/>
      <c r="L17" s="115"/>
      <c r="M17" s="115"/>
      <c r="N17" s="115"/>
      <c r="O17" s="115"/>
      <c r="P17" s="135"/>
    </row>
    <row r="18" spans="1:16" ht="12.75">
      <c r="A18" s="82" t="s">
        <v>3821</v>
      </c>
      <c r="B18" s="115"/>
      <c r="C18" s="115"/>
      <c r="D18" s="115"/>
      <c r="E18" s="115"/>
      <c r="F18" s="115"/>
      <c r="G18" s="115"/>
      <c r="H18" s="115"/>
      <c r="I18" s="82" t="s">
        <v>3822</v>
      </c>
      <c r="J18" s="115"/>
      <c r="K18" s="115"/>
      <c r="L18" s="115"/>
      <c r="M18" s="115"/>
      <c r="N18" s="115"/>
      <c r="O18" s="115"/>
      <c r="P18" s="135"/>
    </row>
    <row r="19" spans="1:16" ht="12.75">
      <c r="A19" s="82" t="s">
        <v>3823</v>
      </c>
      <c r="B19" s="115"/>
      <c r="C19" s="115"/>
      <c r="D19" s="115"/>
      <c r="E19" s="115"/>
      <c r="F19" s="115"/>
      <c r="G19" s="115"/>
      <c r="H19" s="115"/>
      <c r="I19" s="103" t="s">
        <v>3824</v>
      </c>
      <c r="J19" s="115"/>
      <c r="K19" s="115"/>
      <c r="L19" s="115"/>
      <c r="M19" s="115"/>
      <c r="N19" s="115"/>
      <c r="O19" s="115"/>
      <c r="P19" s="135"/>
    </row>
    <row r="20" spans="1:16" ht="12.75">
      <c r="A20" s="82" t="s">
        <v>3825</v>
      </c>
      <c r="B20" s="115"/>
      <c r="C20" s="115"/>
      <c r="D20" s="115"/>
      <c r="E20" s="115"/>
      <c r="F20" s="115"/>
      <c r="G20" s="115"/>
      <c r="H20" s="115"/>
      <c r="I20" s="82" t="s">
        <v>3826</v>
      </c>
      <c r="J20" s="115">
        <v>6.5</v>
      </c>
      <c r="K20" s="115"/>
      <c r="L20" s="115">
        <v>-0.5</v>
      </c>
      <c r="M20" s="115"/>
      <c r="N20" s="115"/>
      <c r="O20" s="115"/>
      <c r="P20" s="135">
        <f>SUM(J20:N20)</f>
        <v>6</v>
      </c>
    </row>
    <row r="21" spans="1:16" ht="12.75">
      <c r="A21" s="82" t="s">
        <v>3827</v>
      </c>
      <c r="B21" s="115"/>
      <c r="C21" s="115"/>
      <c r="D21" s="115"/>
      <c r="E21" s="115"/>
      <c r="F21" s="115"/>
      <c r="G21" s="115"/>
      <c r="H21" s="115"/>
      <c r="I21" s="82" t="s">
        <v>3828</v>
      </c>
      <c r="J21" s="115"/>
      <c r="K21" s="115"/>
      <c r="L21" s="115"/>
      <c r="M21" s="115"/>
      <c r="N21" s="115"/>
      <c r="O21" s="115"/>
      <c r="P21" s="135"/>
    </row>
    <row r="22" spans="1:16" ht="12.75">
      <c r="A22" s="82" t="s">
        <v>3829</v>
      </c>
      <c r="B22" s="115"/>
      <c r="C22" s="115"/>
      <c r="D22" s="115"/>
      <c r="E22" s="115"/>
      <c r="F22" s="115"/>
      <c r="G22" s="115"/>
      <c r="H22" s="115"/>
      <c r="I22" s="82" t="s">
        <v>3830</v>
      </c>
      <c r="J22" s="115"/>
      <c r="K22" s="115"/>
      <c r="L22" s="115"/>
      <c r="M22" s="115"/>
      <c r="N22" s="115"/>
      <c r="O22" s="115"/>
      <c r="P22" s="135"/>
    </row>
    <row r="23" spans="1:16" ht="12.75">
      <c r="A23" s="82"/>
      <c r="B23" s="115"/>
      <c r="C23" s="115"/>
      <c r="D23" s="115"/>
      <c r="E23" s="115"/>
      <c r="F23" s="115"/>
      <c r="G23" s="115" t="s">
        <v>3831</v>
      </c>
      <c r="H23" s="219">
        <f>SUM(H3:H21)</f>
        <v>73.5</v>
      </c>
      <c r="I23" s="82"/>
      <c r="J23" s="115"/>
      <c r="K23" s="115"/>
      <c r="L23" s="115"/>
      <c r="M23" s="115"/>
      <c r="N23" s="115"/>
      <c r="O23" s="115" t="s">
        <v>3832</v>
      </c>
      <c r="P23" s="220">
        <f>SUM(P3:P21)</f>
        <v>85.5</v>
      </c>
    </row>
    <row r="24" spans="1:16" ht="12.75">
      <c r="A24" s="86"/>
      <c r="B24" s="221"/>
      <c r="C24" s="221"/>
      <c r="D24" s="221"/>
      <c r="E24" s="221"/>
      <c r="F24" s="221"/>
      <c r="G24" s="221" t="s">
        <v>3833</v>
      </c>
      <c r="H24" s="222">
        <v>3</v>
      </c>
      <c r="I24" s="340"/>
      <c r="J24" s="340"/>
      <c r="K24" s="340"/>
      <c r="L24" s="340"/>
      <c r="M24" s="340"/>
      <c r="N24" s="223"/>
      <c r="O24" s="221" t="s">
        <v>3834</v>
      </c>
      <c r="P24" s="224">
        <v>7</v>
      </c>
    </row>
    <row r="25" spans="1:11" ht="12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6" ht="12.75">
      <c r="A26" s="210" t="s">
        <v>3835</v>
      </c>
      <c r="B26" s="80"/>
      <c r="C26" s="80"/>
      <c r="D26" s="80"/>
      <c r="E26" s="80"/>
      <c r="F26" s="80"/>
      <c r="G26" s="80"/>
      <c r="H26" s="80"/>
      <c r="I26" s="210" t="s">
        <v>3836</v>
      </c>
      <c r="J26" s="80"/>
      <c r="K26" s="80"/>
      <c r="L26" s="80"/>
      <c r="M26" s="80"/>
      <c r="N26" s="80"/>
      <c r="O26" s="80"/>
      <c r="P26" s="211"/>
    </row>
    <row r="27" spans="1:16" ht="12.75">
      <c r="A27" s="212" t="s">
        <v>3837</v>
      </c>
      <c r="B27" s="35" t="s">
        <v>3838</v>
      </c>
      <c r="C27" s="35" t="s">
        <v>3839</v>
      </c>
      <c r="D27" s="35" t="s">
        <v>3840</v>
      </c>
      <c r="E27" s="35" t="s">
        <v>3841</v>
      </c>
      <c r="F27" s="35" t="s">
        <v>3842</v>
      </c>
      <c r="G27" s="35"/>
      <c r="H27" s="35" t="s">
        <v>3843</v>
      </c>
      <c r="I27" s="212" t="s">
        <v>3844</v>
      </c>
      <c r="J27" s="35" t="s">
        <v>3845</v>
      </c>
      <c r="K27" s="35" t="s">
        <v>3846</v>
      </c>
      <c r="L27" s="35" t="s">
        <v>3847</v>
      </c>
      <c r="M27" s="35" t="s">
        <v>3848</v>
      </c>
      <c r="N27" s="35" t="s">
        <v>3849</v>
      </c>
      <c r="O27" s="35"/>
      <c r="P27" s="213" t="s">
        <v>3850</v>
      </c>
    </row>
    <row r="28" spans="1:16" ht="12.75">
      <c r="A28" s="82"/>
      <c r="B28" s="35"/>
      <c r="C28" s="35"/>
      <c r="D28" s="35"/>
      <c r="E28" s="35"/>
      <c r="F28" s="35"/>
      <c r="G28" s="35"/>
      <c r="H28" s="35"/>
      <c r="I28" s="82"/>
      <c r="J28" s="35"/>
      <c r="K28" s="35"/>
      <c r="L28" s="35"/>
      <c r="M28" s="35"/>
      <c r="N28" s="35"/>
      <c r="O28" s="35"/>
      <c r="P28" s="213"/>
    </row>
    <row r="29" spans="1:16" ht="12.75">
      <c r="A29" s="214" t="s">
        <v>3851</v>
      </c>
      <c r="B29" s="115">
        <v>6</v>
      </c>
      <c r="C29" s="115"/>
      <c r="D29" s="115"/>
      <c r="E29" s="115"/>
      <c r="F29" s="115"/>
      <c r="G29" s="115"/>
      <c r="H29" s="115">
        <f aca="true" t="shared" si="2" ref="H29:H39">SUM(B29:F29)</f>
        <v>6</v>
      </c>
      <c r="I29" s="225" t="s">
        <v>3852</v>
      </c>
      <c r="J29" s="115"/>
      <c r="K29" s="115"/>
      <c r="L29" s="115"/>
      <c r="M29" s="115"/>
      <c r="N29" s="115"/>
      <c r="O29" s="115"/>
      <c r="P29" s="135"/>
    </row>
    <row r="30" spans="1:16" ht="12.75">
      <c r="A30" s="215" t="s">
        <v>3853</v>
      </c>
      <c r="B30" s="115">
        <v>6</v>
      </c>
      <c r="C30" s="115"/>
      <c r="D30" s="115"/>
      <c r="E30" s="115"/>
      <c r="F30" s="115"/>
      <c r="G30" s="115"/>
      <c r="H30" s="115">
        <f t="shared" si="2"/>
        <v>6</v>
      </c>
      <c r="I30" s="215" t="s">
        <v>3854</v>
      </c>
      <c r="J30" s="115">
        <v>7</v>
      </c>
      <c r="K30" s="115"/>
      <c r="L30" s="115"/>
      <c r="M30" s="115"/>
      <c r="N30" s="115"/>
      <c r="O30" s="115"/>
      <c r="P30" s="135">
        <f aca="true" t="shared" si="3" ref="P30:P39">SUM(J30:N30)</f>
        <v>7</v>
      </c>
    </row>
    <row r="31" spans="1:16" ht="12.75">
      <c r="A31" s="216" t="s">
        <v>3855</v>
      </c>
      <c r="B31" s="115">
        <v>7.5</v>
      </c>
      <c r="C31" s="115"/>
      <c r="D31" s="115"/>
      <c r="E31" s="115"/>
      <c r="F31" s="115"/>
      <c r="G31" s="115"/>
      <c r="H31" s="115">
        <f t="shared" si="2"/>
        <v>7.5</v>
      </c>
      <c r="I31" s="216" t="s">
        <v>3856</v>
      </c>
      <c r="J31" s="115">
        <v>6.5</v>
      </c>
      <c r="K31" s="115"/>
      <c r="L31" s="115"/>
      <c r="M31" s="115"/>
      <c r="N31" s="115"/>
      <c r="O31" s="115"/>
      <c r="P31" s="135">
        <f t="shared" si="3"/>
        <v>6.5</v>
      </c>
    </row>
    <row r="32" spans="1:16" ht="12.75">
      <c r="A32" s="218" t="s">
        <v>3857</v>
      </c>
      <c r="B32" s="115">
        <v>7.5</v>
      </c>
      <c r="C32" s="115">
        <v>3</v>
      </c>
      <c r="D32" s="115"/>
      <c r="E32" s="115"/>
      <c r="F32" s="115"/>
      <c r="G32" s="115"/>
      <c r="H32" s="115">
        <f t="shared" si="2"/>
        <v>10.5</v>
      </c>
      <c r="I32" s="218" t="s">
        <v>3858</v>
      </c>
      <c r="J32" s="115">
        <v>6</v>
      </c>
      <c r="K32" s="115"/>
      <c r="L32" s="115"/>
      <c r="M32" s="115"/>
      <c r="N32" s="115"/>
      <c r="O32" s="115"/>
      <c r="P32" s="135">
        <f t="shared" si="3"/>
        <v>6</v>
      </c>
    </row>
    <row r="33" spans="1:16" ht="12.75">
      <c r="A33" s="215" t="s">
        <v>3859</v>
      </c>
      <c r="B33" s="115">
        <v>6</v>
      </c>
      <c r="C33" s="115"/>
      <c r="D33" s="115"/>
      <c r="E33" s="115"/>
      <c r="F33" s="115"/>
      <c r="G33" s="115"/>
      <c r="H33" s="115">
        <f t="shared" si="2"/>
        <v>6</v>
      </c>
      <c r="I33" s="215" t="s">
        <v>3860</v>
      </c>
      <c r="J33" s="115">
        <v>6.5</v>
      </c>
      <c r="K33" s="115"/>
      <c r="L33" s="115"/>
      <c r="M33" s="115"/>
      <c r="N33" s="115"/>
      <c r="O33" s="115"/>
      <c r="P33" s="135">
        <f t="shared" si="3"/>
        <v>6.5</v>
      </c>
    </row>
    <row r="34" spans="1:16" ht="12.75">
      <c r="A34" s="216" t="s">
        <v>3861</v>
      </c>
      <c r="B34" s="115">
        <v>6</v>
      </c>
      <c r="C34" s="115"/>
      <c r="D34" s="115">
        <v>-0.5</v>
      </c>
      <c r="E34" s="115"/>
      <c r="F34" s="115"/>
      <c r="G34" s="115"/>
      <c r="H34" s="115">
        <f t="shared" si="2"/>
        <v>5.5</v>
      </c>
      <c r="I34" s="216" t="s">
        <v>3862</v>
      </c>
      <c r="J34" s="115">
        <v>6.5</v>
      </c>
      <c r="K34" s="115"/>
      <c r="L34" s="115"/>
      <c r="M34" s="115"/>
      <c r="N34" s="115"/>
      <c r="O34" s="115"/>
      <c r="P34" s="135">
        <f t="shared" si="3"/>
        <v>6.5</v>
      </c>
    </row>
    <row r="35" spans="1:16" ht="12.75">
      <c r="A35" s="216" t="s">
        <v>3863</v>
      </c>
      <c r="B35" s="115">
        <v>6</v>
      </c>
      <c r="C35" s="115"/>
      <c r="D35" s="115"/>
      <c r="E35" s="115"/>
      <c r="F35" s="115"/>
      <c r="G35" s="115"/>
      <c r="H35" s="115">
        <f t="shared" si="2"/>
        <v>6</v>
      </c>
      <c r="I35" s="216" t="s">
        <v>3864</v>
      </c>
      <c r="J35" s="115">
        <v>5.5</v>
      </c>
      <c r="K35" s="115"/>
      <c r="L35" s="115"/>
      <c r="M35" s="115"/>
      <c r="N35" s="115"/>
      <c r="O35" s="115"/>
      <c r="P35" s="135">
        <f t="shared" si="3"/>
        <v>5.5</v>
      </c>
    </row>
    <row r="36" spans="1:16" ht="12.75">
      <c r="A36" s="218" t="s">
        <v>3865</v>
      </c>
      <c r="B36" s="115">
        <v>5</v>
      </c>
      <c r="C36" s="115"/>
      <c r="D36" s="115"/>
      <c r="E36" s="115"/>
      <c r="F36" s="115"/>
      <c r="G36" s="115"/>
      <c r="H36" s="115">
        <f t="shared" si="2"/>
        <v>5</v>
      </c>
      <c r="I36" s="218" t="s">
        <v>3866</v>
      </c>
      <c r="J36" s="115">
        <v>7</v>
      </c>
      <c r="K36" s="115"/>
      <c r="L36" s="115"/>
      <c r="M36" s="115"/>
      <c r="N36" s="115"/>
      <c r="O36" s="115"/>
      <c r="P36" s="135">
        <f t="shared" si="3"/>
        <v>7</v>
      </c>
    </row>
    <row r="37" spans="1:16" ht="12.75">
      <c r="A37" s="215" t="s">
        <v>3867</v>
      </c>
      <c r="B37" s="115">
        <v>5.5</v>
      </c>
      <c r="C37" s="115"/>
      <c r="D37" s="115"/>
      <c r="E37" s="115"/>
      <c r="F37" s="115"/>
      <c r="G37" s="115"/>
      <c r="H37" s="115">
        <f t="shared" si="2"/>
        <v>5.5</v>
      </c>
      <c r="I37" s="215" t="s">
        <v>3868</v>
      </c>
      <c r="J37" s="115">
        <v>6</v>
      </c>
      <c r="K37" s="115"/>
      <c r="L37" s="115"/>
      <c r="M37" s="115"/>
      <c r="N37" s="115"/>
      <c r="O37" s="115"/>
      <c r="P37" s="135">
        <f t="shared" si="3"/>
        <v>6</v>
      </c>
    </row>
    <row r="38" spans="1:16" ht="12.75">
      <c r="A38" s="216" t="s">
        <v>3869</v>
      </c>
      <c r="B38" s="115">
        <v>6</v>
      </c>
      <c r="C38" s="115"/>
      <c r="D38" s="115"/>
      <c r="E38" s="115"/>
      <c r="F38" s="115"/>
      <c r="G38" s="115"/>
      <c r="H38" s="115">
        <f t="shared" si="2"/>
        <v>6</v>
      </c>
      <c r="I38" s="216" t="s">
        <v>3870</v>
      </c>
      <c r="J38" s="115">
        <v>5.5</v>
      </c>
      <c r="K38" s="115"/>
      <c r="L38" s="115"/>
      <c r="M38" s="115"/>
      <c r="N38" s="115"/>
      <c r="O38" s="115"/>
      <c r="P38" s="135">
        <f t="shared" si="3"/>
        <v>5.5</v>
      </c>
    </row>
    <row r="39" spans="1:16" ht="12.75">
      <c r="A39" s="218" t="s">
        <v>3871</v>
      </c>
      <c r="B39" s="115">
        <v>5</v>
      </c>
      <c r="C39" s="115"/>
      <c r="D39" s="115"/>
      <c r="E39" s="115"/>
      <c r="F39" s="115"/>
      <c r="G39" s="115"/>
      <c r="H39" s="115">
        <f t="shared" si="2"/>
        <v>5</v>
      </c>
      <c r="I39" s="218" t="s">
        <v>3872</v>
      </c>
      <c r="J39" s="115">
        <v>5</v>
      </c>
      <c r="K39" s="115"/>
      <c r="L39" s="115"/>
      <c r="M39" s="115"/>
      <c r="N39" s="115"/>
      <c r="O39" s="115"/>
      <c r="P39" s="135">
        <f t="shared" si="3"/>
        <v>5</v>
      </c>
    </row>
    <row r="40" spans="1:16" ht="12.75">
      <c r="A40" s="82"/>
      <c r="B40" s="115"/>
      <c r="C40" s="115"/>
      <c r="D40" s="115"/>
      <c r="E40" s="115"/>
      <c r="F40" s="115"/>
      <c r="G40" s="115"/>
      <c r="H40" s="115"/>
      <c r="I40" s="82"/>
      <c r="J40" s="115"/>
      <c r="K40" s="115"/>
      <c r="L40" s="115"/>
      <c r="M40" s="115"/>
      <c r="N40" s="115"/>
      <c r="O40" s="115"/>
      <c r="P40" s="135"/>
    </row>
    <row r="41" spans="1:16" ht="12.75">
      <c r="A41" s="82" t="s">
        <v>3873</v>
      </c>
      <c r="B41" s="115"/>
      <c r="C41" s="115"/>
      <c r="D41" s="115"/>
      <c r="E41" s="115"/>
      <c r="F41" s="115"/>
      <c r="G41" s="115"/>
      <c r="H41" s="115"/>
      <c r="I41" s="82" t="s">
        <v>3874</v>
      </c>
      <c r="J41" s="115">
        <v>6</v>
      </c>
      <c r="K41" s="115">
        <v>-1</v>
      </c>
      <c r="L41" s="115"/>
      <c r="M41" s="115"/>
      <c r="N41" s="115"/>
      <c r="O41" s="115"/>
      <c r="P41" s="135">
        <f>SUM(J41:N41)</f>
        <v>5</v>
      </c>
    </row>
    <row r="42" spans="1:16" ht="12.75">
      <c r="A42" s="82" t="s">
        <v>3875</v>
      </c>
      <c r="B42" s="115"/>
      <c r="C42" s="115"/>
      <c r="D42" s="115"/>
      <c r="E42" s="115"/>
      <c r="F42" s="115"/>
      <c r="G42" s="115"/>
      <c r="H42" s="115"/>
      <c r="I42" s="82" t="s">
        <v>3876</v>
      </c>
      <c r="J42" s="115"/>
      <c r="K42" s="115"/>
      <c r="L42" s="115"/>
      <c r="M42" s="115"/>
      <c r="N42" s="115"/>
      <c r="O42" s="115"/>
      <c r="P42" s="135"/>
    </row>
    <row r="43" spans="1:16" ht="12.75">
      <c r="A43" s="82" t="s">
        <v>3877</v>
      </c>
      <c r="B43" s="115"/>
      <c r="C43" s="115"/>
      <c r="D43" s="115"/>
      <c r="E43" s="115"/>
      <c r="F43" s="115"/>
      <c r="G43" s="115"/>
      <c r="H43" s="115"/>
      <c r="I43" s="82" t="s">
        <v>3878</v>
      </c>
      <c r="J43" s="115"/>
      <c r="K43" s="115"/>
      <c r="L43" s="115"/>
      <c r="M43" s="115"/>
      <c r="N43" s="115"/>
      <c r="O43" s="115"/>
      <c r="P43" s="135"/>
    </row>
    <row r="44" spans="1:16" ht="12.75">
      <c r="A44" s="82" t="s">
        <v>3879</v>
      </c>
      <c r="B44" s="115"/>
      <c r="C44" s="115"/>
      <c r="D44" s="115"/>
      <c r="E44" s="115"/>
      <c r="F44" s="115"/>
      <c r="G44" s="115"/>
      <c r="H44" s="115"/>
      <c r="I44" s="82" t="s">
        <v>3880</v>
      </c>
      <c r="J44" s="115"/>
      <c r="K44" s="115"/>
      <c r="L44" s="115"/>
      <c r="M44" s="115"/>
      <c r="N44" s="115"/>
      <c r="O44" s="115"/>
      <c r="P44" s="135"/>
    </row>
    <row r="45" spans="1:16" ht="12.75">
      <c r="A45" s="82" t="s">
        <v>3881</v>
      </c>
      <c r="B45" s="115"/>
      <c r="C45" s="115"/>
      <c r="D45" s="115"/>
      <c r="E45" s="115"/>
      <c r="F45" s="115"/>
      <c r="G45" s="115"/>
      <c r="H45" s="115"/>
      <c r="I45" s="82" t="s">
        <v>3882</v>
      </c>
      <c r="J45" s="115"/>
      <c r="K45" s="115"/>
      <c r="L45" s="115"/>
      <c r="M45" s="115"/>
      <c r="N45" s="115"/>
      <c r="O45" s="115"/>
      <c r="P45" s="135"/>
    </row>
    <row r="46" spans="1:16" ht="12.75">
      <c r="A46" s="82" t="s">
        <v>3883</v>
      </c>
      <c r="B46" s="115"/>
      <c r="C46" s="115"/>
      <c r="D46" s="115"/>
      <c r="E46" s="115"/>
      <c r="F46" s="115"/>
      <c r="G46" s="115"/>
      <c r="H46" s="115"/>
      <c r="I46" s="82" t="s">
        <v>3884</v>
      </c>
      <c r="J46" s="115"/>
      <c r="K46" s="115"/>
      <c r="L46" s="115"/>
      <c r="M46" s="115"/>
      <c r="N46" s="115"/>
      <c r="O46" s="115"/>
      <c r="P46" s="135"/>
    </row>
    <row r="47" spans="1:16" ht="12.75">
      <c r="A47" s="82" t="s">
        <v>3885</v>
      </c>
      <c r="B47" s="115"/>
      <c r="C47" s="115"/>
      <c r="D47" s="115"/>
      <c r="E47" s="115"/>
      <c r="F47" s="115"/>
      <c r="G47" s="115"/>
      <c r="H47" s="115"/>
      <c r="I47" s="82" t="s">
        <v>3886</v>
      </c>
      <c r="J47" s="115"/>
      <c r="K47" s="115"/>
      <c r="L47" s="115"/>
      <c r="M47" s="115"/>
      <c r="N47" s="115"/>
      <c r="O47" s="115"/>
      <c r="P47" s="135"/>
    </row>
    <row r="48" spans="1:16" ht="12.75">
      <c r="A48" s="82"/>
      <c r="B48" s="115"/>
      <c r="C48" s="115"/>
      <c r="D48" s="115"/>
      <c r="E48" s="115"/>
      <c r="F48" s="115"/>
      <c r="G48" s="115" t="s">
        <v>3887</v>
      </c>
      <c r="H48" s="219">
        <f>SUM(H28:H46)</f>
        <v>69</v>
      </c>
      <c r="I48" s="82"/>
      <c r="J48" s="115"/>
      <c r="K48" s="115"/>
      <c r="L48" s="115"/>
      <c r="M48" s="115"/>
      <c r="N48" s="115"/>
      <c r="O48" s="115" t="s">
        <v>3888</v>
      </c>
      <c r="P48" s="220">
        <f>SUM(P28:P46)</f>
        <v>66.5</v>
      </c>
    </row>
    <row r="49" spans="1:16" ht="12.75">
      <c r="A49" s="86"/>
      <c r="B49" s="221"/>
      <c r="C49" s="221"/>
      <c r="D49" s="221"/>
      <c r="E49" s="221"/>
      <c r="F49" s="221"/>
      <c r="G49" s="221" t="s">
        <v>3889</v>
      </c>
      <c r="H49" s="222">
        <v>2</v>
      </c>
      <c r="I49" s="86"/>
      <c r="J49" s="221"/>
      <c r="K49" s="221"/>
      <c r="L49" s="221"/>
      <c r="M49" s="221"/>
      <c r="N49" s="221"/>
      <c r="O49" s="221" t="s">
        <v>3890</v>
      </c>
      <c r="P49" s="224">
        <v>1</v>
      </c>
    </row>
    <row r="50" spans="1:16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P50" s="226"/>
    </row>
    <row r="51" spans="1:16" ht="12.75">
      <c r="A51" s="210" t="s">
        <v>3891</v>
      </c>
      <c r="B51" s="80"/>
      <c r="C51" s="80"/>
      <c r="D51" s="80"/>
      <c r="E51" s="80"/>
      <c r="F51" s="80"/>
      <c r="G51" s="80"/>
      <c r="H51" s="211"/>
      <c r="I51" s="210" t="s">
        <v>3892</v>
      </c>
      <c r="J51" s="80"/>
      <c r="K51" s="80"/>
      <c r="L51" s="80"/>
      <c r="M51" s="80"/>
      <c r="N51" s="80"/>
      <c r="O51" s="80"/>
      <c r="P51" s="211"/>
    </row>
    <row r="52" spans="1:16" ht="12.75">
      <c r="A52" s="212" t="s">
        <v>3893</v>
      </c>
      <c r="B52" s="35" t="s">
        <v>3894</v>
      </c>
      <c r="C52" s="35" t="s">
        <v>3895</v>
      </c>
      <c r="D52" s="35" t="s">
        <v>3896</v>
      </c>
      <c r="E52" s="35" t="s">
        <v>3897</v>
      </c>
      <c r="F52" s="35" t="s">
        <v>3898</v>
      </c>
      <c r="G52" s="35"/>
      <c r="H52" s="213" t="s">
        <v>3899</v>
      </c>
      <c r="I52" s="212" t="s">
        <v>3900</v>
      </c>
      <c r="J52" s="35" t="s">
        <v>3901</v>
      </c>
      <c r="K52" s="35" t="s">
        <v>3902</v>
      </c>
      <c r="L52" s="35" t="s">
        <v>3903</v>
      </c>
      <c r="M52" s="35" t="s">
        <v>3904</v>
      </c>
      <c r="N52" s="35" t="s">
        <v>3905</v>
      </c>
      <c r="O52" s="35"/>
      <c r="P52" s="213" t="s">
        <v>3906</v>
      </c>
    </row>
    <row r="53" spans="1:16" ht="12.75">
      <c r="A53" s="82"/>
      <c r="B53" s="35"/>
      <c r="C53" s="35"/>
      <c r="D53" s="35"/>
      <c r="E53" s="35"/>
      <c r="F53" s="35"/>
      <c r="G53" s="35"/>
      <c r="H53" s="213"/>
      <c r="I53" s="82"/>
      <c r="J53" s="35"/>
      <c r="K53" s="35"/>
      <c r="L53" s="35"/>
      <c r="M53" s="35"/>
      <c r="N53" s="35"/>
      <c r="O53" s="35"/>
      <c r="P53" s="213"/>
    </row>
    <row r="54" spans="1:16" ht="12.75">
      <c r="A54" s="214" t="s">
        <v>3907</v>
      </c>
      <c r="B54" s="115">
        <v>6</v>
      </c>
      <c r="C54" s="115">
        <v>-1</v>
      </c>
      <c r="D54" s="115"/>
      <c r="E54" s="115"/>
      <c r="F54" s="115"/>
      <c r="G54" s="115"/>
      <c r="H54" s="135">
        <f aca="true" t="shared" si="4" ref="H54:H61">SUM(B54:F54)</f>
        <v>5</v>
      </c>
      <c r="I54" s="214" t="s">
        <v>3908</v>
      </c>
      <c r="J54" s="115">
        <v>6</v>
      </c>
      <c r="K54" s="115"/>
      <c r="L54" s="115"/>
      <c r="M54" s="115"/>
      <c r="N54" s="115"/>
      <c r="O54" s="115"/>
      <c r="P54" s="135">
        <f aca="true" t="shared" si="5" ref="P54:P62">SUM(J54:N54)</f>
        <v>6</v>
      </c>
    </row>
    <row r="55" spans="1:16" ht="12.75">
      <c r="A55" s="215" t="s">
        <v>3909</v>
      </c>
      <c r="B55" s="115">
        <v>6</v>
      </c>
      <c r="C55" s="115"/>
      <c r="D55" s="115"/>
      <c r="E55" s="115"/>
      <c r="F55" s="115"/>
      <c r="G55" s="115"/>
      <c r="H55" s="135">
        <f t="shared" si="4"/>
        <v>6</v>
      </c>
      <c r="I55" s="215" t="s">
        <v>3910</v>
      </c>
      <c r="J55" s="115">
        <v>6</v>
      </c>
      <c r="K55" s="115"/>
      <c r="L55" s="115"/>
      <c r="M55" s="115"/>
      <c r="N55" s="115"/>
      <c r="O55" s="115"/>
      <c r="P55" s="135">
        <f t="shared" si="5"/>
        <v>6</v>
      </c>
    </row>
    <row r="56" spans="1:16" ht="12.75">
      <c r="A56" s="216" t="s">
        <v>3911</v>
      </c>
      <c r="B56" s="115">
        <v>5.5</v>
      </c>
      <c r="C56" s="115"/>
      <c r="D56" s="115"/>
      <c r="E56" s="115"/>
      <c r="F56" s="115"/>
      <c r="G56" s="115"/>
      <c r="H56" s="135">
        <f t="shared" si="4"/>
        <v>5.5</v>
      </c>
      <c r="I56" s="216" t="s">
        <v>3912</v>
      </c>
      <c r="J56" s="115">
        <v>7</v>
      </c>
      <c r="K56" s="115"/>
      <c r="L56" s="115"/>
      <c r="M56" s="115"/>
      <c r="N56" s="115"/>
      <c r="O56" s="115"/>
      <c r="P56" s="135">
        <f t="shared" si="5"/>
        <v>7</v>
      </c>
    </row>
    <row r="57" spans="1:16" ht="12.75">
      <c r="A57" s="218" t="s">
        <v>3913</v>
      </c>
      <c r="B57" s="115">
        <v>5.5</v>
      </c>
      <c r="C57" s="115"/>
      <c r="D57" s="115"/>
      <c r="E57" s="115"/>
      <c r="F57" s="115"/>
      <c r="G57" s="115"/>
      <c r="H57" s="135">
        <f t="shared" si="4"/>
        <v>5.5</v>
      </c>
      <c r="I57" s="218" t="s">
        <v>3914</v>
      </c>
      <c r="J57" s="115">
        <v>5.5</v>
      </c>
      <c r="K57" s="115"/>
      <c r="L57" s="115"/>
      <c r="M57" s="115"/>
      <c r="N57" s="115"/>
      <c r="O57" s="115"/>
      <c r="P57" s="135">
        <f t="shared" si="5"/>
        <v>5.5</v>
      </c>
    </row>
    <row r="58" spans="1:16" ht="12.75">
      <c r="A58" s="215" t="s">
        <v>3915</v>
      </c>
      <c r="B58" s="115">
        <v>6.5</v>
      </c>
      <c r="C58" s="115"/>
      <c r="D58" s="115"/>
      <c r="E58" s="115"/>
      <c r="F58" s="115"/>
      <c r="G58" s="115"/>
      <c r="H58" s="135">
        <f t="shared" si="4"/>
        <v>6.5</v>
      </c>
      <c r="I58" s="215" t="s">
        <v>3916</v>
      </c>
      <c r="J58" s="115">
        <v>7</v>
      </c>
      <c r="K58" s="115"/>
      <c r="L58" s="115"/>
      <c r="M58" s="115"/>
      <c r="N58" s="115"/>
      <c r="O58" s="115"/>
      <c r="P58" s="135">
        <f t="shared" si="5"/>
        <v>7</v>
      </c>
    </row>
    <row r="59" spans="1:16" ht="12.75">
      <c r="A59" s="216" t="s">
        <v>3917</v>
      </c>
      <c r="B59" s="115">
        <v>6.5</v>
      </c>
      <c r="C59" s="115"/>
      <c r="D59" s="115"/>
      <c r="E59" s="115"/>
      <c r="F59" s="115"/>
      <c r="G59" s="115"/>
      <c r="H59" s="135">
        <f t="shared" si="4"/>
        <v>6.5</v>
      </c>
      <c r="I59" s="216" t="s">
        <v>3918</v>
      </c>
      <c r="J59" s="115">
        <v>6.5</v>
      </c>
      <c r="K59" s="115"/>
      <c r="L59" s="115"/>
      <c r="M59" s="115"/>
      <c r="N59" s="115"/>
      <c r="O59" s="115"/>
      <c r="P59" s="135">
        <f t="shared" si="5"/>
        <v>6.5</v>
      </c>
    </row>
    <row r="60" spans="1:16" ht="12.75">
      <c r="A60" s="216" t="s">
        <v>3919</v>
      </c>
      <c r="B60" s="115">
        <v>6</v>
      </c>
      <c r="C60" s="115"/>
      <c r="D60" s="115"/>
      <c r="E60" s="115"/>
      <c r="F60" s="115"/>
      <c r="G60" s="115"/>
      <c r="H60" s="135">
        <f t="shared" si="4"/>
        <v>6</v>
      </c>
      <c r="I60" s="216" t="s">
        <v>3920</v>
      </c>
      <c r="J60" s="115">
        <v>5.5</v>
      </c>
      <c r="K60" s="115"/>
      <c r="L60" s="115"/>
      <c r="M60" s="115"/>
      <c r="N60" s="115"/>
      <c r="O60" s="115"/>
      <c r="P60" s="135">
        <f t="shared" si="5"/>
        <v>5.5</v>
      </c>
    </row>
    <row r="61" spans="1:16" ht="12.75">
      <c r="A61" s="218" t="s">
        <v>3921</v>
      </c>
      <c r="B61" s="115">
        <v>6</v>
      </c>
      <c r="C61" s="115"/>
      <c r="D61" s="115"/>
      <c r="E61" s="115"/>
      <c r="F61" s="115"/>
      <c r="G61" s="115"/>
      <c r="H61" s="135">
        <f t="shared" si="4"/>
        <v>6</v>
      </c>
      <c r="I61" s="218" t="s">
        <v>3922</v>
      </c>
      <c r="J61" s="115">
        <v>5.5</v>
      </c>
      <c r="K61" s="115"/>
      <c r="L61" s="115"/>
      <c r="M61" s="115"/>
      <c r="N61" s="115"/>
      <c r="O61" s="115"/>
      <c r="P61" s="135">
        <f t="shared" si="5"/>
        <v>5.5</v>
      </c>
    </row>
    <row r="62" spans="1:16" ht="12.75">
      <c r="A62" s="227" t="s">
        <v>4045</v>
      </c>
      <c r="B62" s="115"/>
      <c r="C62" s="115"/>
      <c r="D62" s="115"/>
      <c r="E62" s="115"/>
      <c r="F62" s="115"/>
      <c r="G62" s="115"/>
      <c r="H62" s="135"/>
      <c r="I62" s="215" t="s">
        <v>4046</v>
      </c>
      <c r="J62" s="115">
        <v>6</v>
      </c>
      <c r="K62" s="115"/>
      <c r="L62" s="115"/>
      <c r="M62" s="115"/>
      <c r="N62" s="115"/>
      <c r="O62" s="115"/>
      <c r="P62" s="135">
        <f t="shared" si="5"/>
        <v>6</v>
      </c>
    </row>
    <row r="63" spans="1:16" ht="12.75">
      <c r="A63" s="216" t="s">
        <v>4047</v>
      </c>
      <c r="B63" s="115">
        <v>5.5</v>
      </c>
      <c r="C63" s="115"/>
      <c r="D63" s="115"/>
      <c r="E63" s="115"/>
      <c r="F63" s="115"/>
      <c r="G63" s="115"/>
      <c r="H63" s="135">
        <f>SUM(B63:F63)</f>
        <v>5.5</v>
      </c>
      <c r="I63" s="228" t="s">
        <v>4048</v>
      </c>
      <c r="J63" s="115"/>
      <c r="K63" s="115"/>
      <c r="L63" s="115"/>
      <c r="M63" s="115"/>
      <c r="N63" s="115"/>
      <c r="O63" s="115"/>
      <c r="P63" s="135"/>
    </row>
    <row r="64" spans="1:16" ht="12.75">
      <c r="A64" s="218" t="s">
        <v>4049</v>
      </c>
      <c r="B64" s="115">
        <v>6</v>
      </c>
      <c r="C64" s="115"/>
      <c r="D64" s="115"/>
      <c r="E64" s="115"/>
      <c r="F64" s="115"/>
      <c r="G64" s="115"/>
      <c r="H64" s="135">
        <f>SUM(B64:F64)</f>
        <v>6</v>
      </c>
      <c r="I64" s="218" t="s">
        <v>4050</v>
      </c>
      <c r="J64" s="115">
        <v>5.5</v>
      </c>
      <c r="K64" s="115"/>
      <c r="L64" s="115"/>
      <c r="M64" s="115"/>
      <c r="N64" s="115"/>
      <c r="O64" s="115"/>
      <c r="P64" s="135">
        <f>SUM(J64:N64)</f>
        <v>5.5</v>
      </c>
    </row>
    <row r="65" spans="1:16" ht="12.75">
      <c r="A65" s="82"/>
      <c r="B65" s="115"/>
      <c r="C65" s="115"/>
      <c r="D65" s="115"/>
      <c r="E65" s="115"/>
      <c r="F65" s="115"/>
      <c r="G65" s="115"/>
      <c r="H65" s="135"/>
      <c r="I65" s="82"/>
      <c r="J65" s="115"/>
      <c r="K65" s="115"/>
      <c r="L65" s="115"/>
      <c r="M65" s="115"/>
      <c r="N65" s="115"/>
      <c r="O65" s="115"/>
      <c r="P65" s="135"/>
    </row>
    <row r="66" spans="1:16" ht="12.75">
      <c r="A66" s="82" t="s">
        <v>4051</v>
      </c>
      <c r="B66" s="115"/>
      <c r="C66" s="115"/>
      <c r="D66" s="115"/>
      <c r="E66" s="115"/>
      <c r="F66" s="115"/>
      <c r="G66" s="115"/>
      <c r="H66" s="135"/>
      <c r="I66" s="82" t="s">
        <v>4052</v>
      </c>
      <c r="J66" s="115"/>
      <c r="K66" s="115"/>
      <c r="L66" s="115"/>
      <c r="M66" s="115"/>
      <c r="N66" s="115"/>
      <c r="O66" s="115"/>
      <c r="P66" s="135"/>
    </row>
    <row r="67" spans="1:16" ht="12.75">
      <c r="A67" s="82" t="s">
        <v>4053</v>
      </c>
      <c r="B67" s="115"/>
      <c r="C67" s="115"/>
      <c r="D67" s="115"/>
      <c r="E67" s="115"/>
      <c r="F67" s="115"/>
      <c r="G67" s="115"/>
      <c r="H67" s="135"/>
      <c r="I67" s="82" t="s">
        <v>4054</v>
      </c>
      <c r="J67" s="115"/>
      <c r="K67" s="115"/>
      <c r="L67" s="115"/>
      <c r="M67" s="115"/>
      <c r="N67" s="115"/>
      <c r="O67" s="115"/>
      <c r="P67" s="135"/>
    </row>
    <row r="68" spans="1:16" ht="12.75">
      <c r="A68" s="82" t="s">
        <v>4055</v>
      </c>
      <c r="B68" s="115"/>
      <c r="C68" s="115"/>
      <c r="D68" s="115"/>
      <c r="E68" s="115"/>
      <c r="F68" s="115"/>
      <c r="G68" s="115"/>
      <c r="H68" s="135"/>
      <c r="I68" s="82" t="s">
        <v>4056</v>
      </c>
      <c r="J68" s="115"/>
      <c r="K68" s="115"/>
      <c r="L68" s="115"/>
      <c r="M68" s="115"/>
      <c r="N68" s="115"/>
      <c r="O68" s="115"/>
      <c r="P68" s="135"/>
    </row>
    <row r="69" spans="1:16" ht="12.75">
      <c r="A69" s="82" t="s">
        <v>4057</v>
      </c>
      <c r="B69" s="115"/>
      <c r="C69" s="115"/>
      <c r="D69" s="115"/>
      <c r="E69" s="115"/>
      <c r="F69" s="115"/>
      <c r="G69" s="115"/>
      <c r="H69" s="135"/>
      <c r="I69" s="82" t="s">
        <v>4058</v>
      </c>
      <c r="J69" s="115"/>
      <c r="K69" s="115"/>
      <c r="L69" s="115"/>
      <c r="M69" s="115"/>
      <c r="N69" s="115"/>
      <c r="O69" s="115"/>
      <c r="P69" s="135"/>
    </row>
    <row r="70" spans="1:16" ht="12.75">
      <c r="A70" s="82" t="s">
        <v>4059</v>
      </c>
      <c r="B70" s="115">
        <v>6</v>
      </c>
      <c r="C70" s="115"/>
      <c r="D70" s="115"/>
      <c r="E70" s="115"/>
      <c r="F70" s="115"/>
      <c r="G70" s="115"/>
      <c r="H70" s="135">
        <f>SUM(B70:F70)</f>
        <v>6</v>
      </c>
      <c r="I70" s="82" t="s">
        <v>4060</v>
      </c>
      <c r="J70" s="115"/>
      <c r="K70" s="115"/>
      <c r="L70" s="115"/>
      <c r="M70" s="115"/>
      <c r="N70" s="115"/>
      <c r="O70" s="115"/>
      <c r="P70" s="135"/>
    </row>
    <row r="71" spans="1:16" ht="12.75">
      <c r="A71" s="82" t="s">
        <v>4061</v>
      </c>
      <c r="B71" s="115"/>
      <c r="C71" s="115"/>
      <c r="D71" s="115"/>
      <c r="E71" s="115"/>
      <c r="F71" s="115"/>
      <c r="G71" s="115"/>
      <c r="H71" s="135"/>
      <c r="I71" s="82" t="s">
        <v>4062</v>
      </c>
      <c r="J71" s="115">
        <v>6</v>
      </c>
      <c r="K71" s="115"/>
      <c r="L71" s="115"/>
      <c r="M71" s="115"/>
      <c r="N71" s="115"/>
      <c r="O71" s="115"/>
      <c r="P71" s="135">
        <f>SUM(J71:N71)</f>
        <v>6</v>
      </c>
    </row>
    <row r="72" spans="1:16" ht="12.75">
      <c r="A72" s="82" t="s">
        <v>4063</v>
      </c>
      <c r="B72" s="115"/>
      <c r="C72" s="115"/>
      <c r="D72" s="115"/>
      <c r="E72" s="115"/>
      <c r="F72" s="115"/>
      <c r="G72" s="115"/>
      <c r="H72" s="135"/>
      <c r="I72" s="82" t="s">
        <v>4064</v>
      </c>
      <c r="J72" s="115"/>
      <c r="K72" s="115"/>
      <c r="L72" s="115"/>
      <c r="M72" s="115"/>
      <c r="N72" s="115"/>
      <c r="O72" s="115"/>
      <c r="P72" s="135"/>
    </row>
    <row r="73" spans="1:16" ht="12.75">
      <c r="A73" s="82"/>
      <c r="B73" s="115"/>
      <c r="C73" s="115"/>
      <c r="D73" s="115"/>
      <c r="E73" s="115"/>
      <c r="F73" s="115"/>
      <c r="G73" s="115" t="s">
        <v>4065</v>
      </c>
      <c r="H73" s="220">
        <f>SUM(H53:H71)</f>
        <v>64.5</v>
      </c>
      <c r="I73" s="82"/>
      <c r="J73" s="115"/>
      <c r="K73" s="115"/>
      <c r="L73" s="115"/>
      <c r="M73" s="115"/>
      <c r="N73" s="115"/>
      <c r="O73" s="115" t="s">
        <v>4066</v>
      </c>
      <c r="P73" s="220">
        <f>SUM(P53:P71)</f>
        <v>66.5</v>
      </c>
    </row>
    <row r="74" spans="1:16" ht="12.75">
      <c r="A74" s="86"/>
      <c r="B74" s="221"/>
      <c r="C74" s="221"/>
      <c r="D74" s="221"/>
      <c r="E74" s="221"/>
      <c r="F74" s="221"/>
      <c r="G74" s="221" t="s">
        <v>4067</v>
      </c>
      <c r="H74" s="224">
        <v>0</v>
      </c>
      <c r="I74" s="341"/>
      <c r="J74" s="341"/>
      <c r="K74" s="341"/>
      <c r="L74" s="341"/>
      <c r="M74" s="341"/>
      <c r="N74" s="221"/>
      <c r="O74" s="221" t="s">
        <v>4068</v>
      </c>
      <c r="P74" s="224">
        <v>1</v>
      </c>
    </row>
  </sheetData>
  <mergeCells count="2">
    <mergeCell ref="I24:M24"/>
    <mergeCell ref="I74:M74"/>
  </mergeCells>
  <printOptions/>
  <pageMargins left="0.7875" right="0.7875" top="0.7875" bottom="0.7875" header="0.5" footer="0.5"/>
  <pageSetup fitToHeight="0"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74"/>
  <sheetViews>
    <sheetView workbookViewId="0" topLeftCell="A40">
      <selection activeCell="F14" sqref="F14"/>
    </sheetView>
  </sheetViews>
  <sheetFormatPr defaultColWidth="9.140625" defaultRowHeight="12.75"/>
  <cols>
    <col min="1" max="1" width="11.57421875" style="1" customWidth="1"/>
    <col min="2" max="2" width="4.28125" style="1" customWidth="1"/>
    <col min="3" max="3" width="4.140625" style="1" customWidth="1"/>
    <col min="4" max="4" width="5.140625" style="1" customWidth="1"/>
    <col min="5" max="6" width="4.00390625" style="1" customWidth="1"/>
    <col min="7" max="7" width="5.57421875" style="1" customWidth="1"/>
    <col min="8" max="8" width="6.7109375" style="1" customWidth="1"/>
    <col min="9" max="9" width="11.8515625" style="1" customWidth="1"/>
    <col min="10" max="10" width="4.28125" style="1" customWidth="1"/>
    <col min="11" max="11" width="4.140625" style="1" customWidth="1"/>
    <col min="12" max="12" width="5.140625" style="1" customWidth="1"/>
    <col min="13" max="13" width="4.140625" style="1" customWidth="1"/>
    <col min="14" max="14" width="4.00390625" style="1" customWidth="1"/>
    <col min="15" max="15" width="5.57421875" style="1" customWidth="1"/>
    <col min="16" max="16" width="6.7109375" style="1" customWidth="1"/>
    <col min="17" max="16384" width="9.00390625" style="1" customWidth="1"/>
  </cols>
  <sheetData>
    <row r="1" spans="1:16" ht="12.75">
      <c r="A1" s="210" t="s">
        <v>4069</v>
      </c>
      <c r="B1" s="80"/>
      <c r="C1" s="80"/>
      <c r="D1" s="80"/>
      <c r="E1" s="80"/>
      <c r="F1" s="80"/>
      <c r="G1" s="80"/>
      <c r="H1" s="211"/>
      <c r="I1" s="210" t="s">
        <v>4070</v>
      </c>
      <c r="J1" s="80"/>
      <c r="K1" s="80"/>
      <c r="L1" s="80"/>
      <c r="M1" s="80"/>
      <c r="N1" s="80"/>
      <c r="O1" s="80"/>
      <c r="P1" s="211"/>
    </row>
    <row r="2" spans="1:16" ht="12.75">
      <c r="A2" s="212" t="s">
        <v>4071</v>
      </c>
      <c r="B2" s="35" t="s">
        <v>4072</v>
      </c>
      <c r="C2" s="35" t="s">
        <v>4073</v>
      </c>
      <c r="D2" s="35" t="s">
        <v>4074</v>
      </c>
      <c r="E2" s="35" t="s">
        <v>4075</v>
      </c>
      <c r="F2" s="35" t="s">
        <v>4076</v>
      </c>
      <c r="G2" s="35"/>
      <c r="H2" s="213" t="s">
        <v>4077</v>
      </c>
      <c r="I2" s="212" t="s">
        <v>4078</v>
      </c>
      <c r="J2" s="35" t="s">
        <v>4079</v>
      </c>
      <c r="K2" s="35" t="s">
        <v>4080</v>
      </c>
      <c r="L2" s="35" t="s">
        <v>4081</v>
      </c>
      <c r="M2" s="35" t="s">
        <v>4082</v>
      </c>
      <c r="N2" s="35" t="s">
        <v>4083</v>
      </c>
      <c r="O2" s="35"/>
      <c r="P2" s="213" t="s">
        <v>4084</v>
      </c>
    </row>
    <row r="3" spans="1:16" ht="12.75">
      <c r="A3" s="82"/>
      <c r="B3" s="35"/>
      <c r="C3" s="35"/>
      <c r="D3" s="35"/>
      <c r="E3" s="35"/>
      <c r="F3" s="35"/>
      <c r="G3" s="35"/>
      <c r="H3" s="213"/>
      <c r="I3" s="82"/>
      <c r="J3" s="35"/>
      <c r="K3" s="35"/>
      <c r="L3" s="35"/>
      <c r="M3" s="35"/>
      <c r="N3" s="35"/>
      <c r="O3" s="35"/>
      <c r="P3" s="213"/>
    </row>
    <row r="4" spans="1:16" ht="12.75">
      <c r="A4" s="214" t="s">
        <v>4085</v>
      </c>
      <c r="B4" s="115">
        <v>6</v>
      </c>
      <c r="C4" s="115">
        <v>-1</v>
      </c>
      <c r="D4" s="115"/>
      <c r="E4" s="115"/>
      <c r="F4" s="115"/>
      <c r="G4" s="115"/>
      <c r="H4" s="135">
        <f aca="true" t="shared" si="0" ref="H4:H14">SUM(B4:F4)</f>
        <v>5</v>
      </c>
      <c r="I4" s="214" t="s">
        <v>4086</v>
      </c>
      <c r="J4" s="115">
        <v>5.5</v>
      </c>
      <c r="K4" s="115">
        <v>-3</v>
      </c>
      <c r="L4" s="115"/>
      <c r="M4" s="115"/>
      <c r="N4" s="115"/>
      <c r="O4" s="115"/>
      <c r="P4" s="135">
        <f>SUM(J4:N4)</f>
        <v>2.5</v>
      </c>
    </row>
    <row r="5" spans="1:16" ht="12.75">
      <c r="A5" s="215" t="s">
        <v>4087</v>
      </c>
      <c r="B5" s="115">
        <v>5.5</v>
      </c>
      <c r="C5" s="115"/>
      <c r="D5" s="115">
        <v>-0.5</v>
      </c>
      <c r="E5" s="115"/>
      <c r="F5" s="115"/>
      <c r="G5" s="115"/>
      <c r="H5" s="135">
        <f t="shared" si="0"/>
        <v>5</v>
      </c>
      <c r="I5" s="215" t="s">
        <v>4088</v>
      </c>
      <c r="J5" s="115">
        <v>5</v>
      </c>
      <c r="K5" s="115"/>
      <c r="L5" s="115">
        <v>-0.5</v>
      </c>
      <c r="M5" s="115"/>
      <c r="N5" s="115"/>
      <c r="O5" s="115"/>
      <c r="P5" s="135">
        <f>SUM(J5:N5)</f>
        <v>4.5</v>
      </c>
    </row>
    <row r="6" spans="1:16" ht="12.75">
      <c r="A6" s="216" t="s">
        <v>4089</v>
      </c>
      <c r="B6" s="115">
        <v>6</v>
      </c>
      <c r="C6" s="115"/>
      <c r="D6" s="115"/>
      <c r="E6" s="115"/>
      <c r="F6" s="115"/>
      <c r="G6" s="115"/>
      <c r="H6" s="135">
        <f t="shared" si="0"/>
        <v>6</v>
      </c>
      <c r="I6" s="229" t="s">
        <v>4090</v>
      </c>
      <c r="J6" s="115">
        <v>4.5</v>
      </c>
      <c r="K6" s="115"/>
      <c r="L6" s="115">
        <v>-0.5</v>
      </c>
      <c r="M6" s="115"/>
      <c r="N6" s="115"/>
      <c r="O6" s="115"/>
      <c r="P6" s="135">
        <f>SUM(J6:N6)</f>
        <v>4</v>
      </c>
    </row>
    <row r="7" spans="1:16" ht="12.75">
      <c r="A7" s="218" t="s">
        <v>4091</v>
      </c>
      <c r="B7" s="115">
        <v>7</v>
      </c>
      <c r="C7" s="115"/>
      <c r="D7" s="115"/>
      <c r="E7" s="115"/>
      <c r="F7" s="115"/>
      <c r="G7" s="115"/>
      <c r="H7" s="135">
        <f t="shared" si="0"/>
        <v>7</v>
      </c>
      <c r="I7" s="216" t="s">
        <v>4092</v>
      </c>
      <c r="J7" s="115">
        <v>5.5</v>
      </c>
      <c r="K7" s="115"/>
      <c r="L7" s="115">
        <v>-0.5</v>
      </c>
      <c r="M7" s="115"/>
      <c r="N7" s="115"/>
      <c r="O7" s="115"/>
      <c r="P7" s="135">
        <f>SUM(J7:N7)</f>
        <v>5</v>
      </c>
    </row>
    <row r="8" spans="1:16" ht="12.75">
      <c r="A8" s="215" t="s">
        <v>4093</v>
      </c>
      <c r="B8" s="115">
        <v>6.5</v>
      </c>
      <c r="C8" s="115"/>
      <c r="D8" s="115"/>
      <c r="E8" s="115"/>
      <c r="F8" s="115"/>
      <c r="G8" s="115"/>
      <c r="H8" s="135">
        <f t="shared" si="0"/>
        <v>6.5</v>
      </c>
      <c r="I8" s="217" t="s">
        <v>4094</v>
      </c>
      <c r="J8" s="115"/>
      <c r="K8" s="115"/>
      <c r="L8" s="115"/>
      <c r="M8" s="115"/>
      <c r="N8" s="115"/>
      <c r="O8" s="115"/>
      <c r="P8" s="135"/>
    </row>
    <row r="9" spans="1:16" ht="12.75">
      <c r="A9" s="216" t="s">
        <v>4095</v>
      </c>
      <c r="B9" s="115">
        <v>6</v>
      </c>
      <c r="C9" s="115"/>
      <c r="D9" s="115"/>
      <c r="E9" s="115"/>
      <c r="F9" s="115"/>
      <c r="G9" s="115"/>
      <c r="H9" s="135">
        <f t="shared" si="0"/>
        <v>6</v>
      </c>
      <c r="I9" s="215" t="s">
        <v>4096</v>
      </c>
      <c r="J9" s="115">
        <v>7</v>
      </c>
      <c r="K9" s="115"/>
      <c r="L9" s="115"/>
      <c r="M9" s="115"/>
      <c r="N9" s="115"/>
      <c r="O9" s="115"/>
      <c r="P9" s="135">
        <f>SUM(J9:N9)</f>
        <v>7</v>
      </c>
    </row>
    <row r="10" spans="1:16" ht="12.75">
      <c r="A10" s="216" t="s">
        <v>4097</v>
      </c>
      <c r="B10" s="115">
        <v>6</v>
      </c>
      <c r="C10" s="115"/>
      <c r="D10" s="115"/>
      <c r="E10" s="115"/>
      <c r="F10" s="115"/>
      <c r="G10" s="115"/>
      <c r="H10" s="135">
        <f t="shared" si="0"/>
        <v>6</v>
      </c>
      <c r="I10" s="216" t="s">
        <v>4098</v>
      </c>
      <c r="J10" s="115">
        <v>6</v>
      </c>
      <c r="K10" s="115"/>
      <c r="L10" s="115"/>
      <c r="M10" s="115"/>
      <c r="N10" s="115"/>
      <c r="O10" s="115"/>
      <c r="P10" s="135">
        <f>SUM(J10:N10)</f>
        <v>6</v>
      </c>
    </row>
    <row r="11" spans="1:16" ht="12.75">
      <c r="A11" s="218" t="s">
        <v>4099</v>
      </c>
      <c r="B11" s="115">
        <v>6</v>
      </c>
      <c r="C11" s="115"/>
      <c r="D11" s="115">
        <v>-0.5</v>
      </c>
      <c r="E11" s="115"/>
      <c r="F11" s="115"/>
      <c r="G11" s="115"/>
      <c r="H11" s="135">
        <f t="shared" si="0"/>
        <v>5.5</v>
      </c>
      <c r="I11" s="228" t="s">
        <v>4100</v>
      </c>
      <c r="J11" s="115"/>
      <c r="K11" s="115"/>
      <c r="L11" s="115"/>
      <c r="M11" s="115"/>
      <c r="N11" s="115"/>
      <c r="O11" s="115"/>
      <c r="P11" s="135"/>
    </row>
    <row r="12" spans="1:16" ht="12.75">
      <c r="A12" s="215" t="s">
        <v>4101</v>
      </c>
      <c r="B12" s="115">
        <v>5</v>
      </c>
      <c r="C12" s="115"/>
      <c r="D12" s="115"/>
      <c r="E12" s="115"/>
      <c r="F12" s="115"/>
      <c r="G12" s="115"/>
      <c r="H12" s="135">
        <f t="shared" si="0"/>
        <v>5</v>
      </c>
      <c r="I12" s="217" t="s">
        <v>4102</v>
      </c>
      <c r="J12" s="115"/>
      <c r="K12" s="115"/>
      <c r="L12" s="115"/>
      <c r="M12" s="115"/>
      <c r="N12" s="115"/>
      <c r="O12" s="115"/>
      <c r="P12" s="135"/>
    </row>
    <row r="13" spans="1:16" ht="12.75">
      <c r="A13" s="216" t="s">
        <v>4103</v>
      </c>
      <c r="B13" s="115">
        <v>6</v>
      </c>
      <c r="C13" s="115"/>
      <c r="D13" s="115"/>
      <c r="E13" s="115"/>
      <c r="F13" s="115"/>
      <c r="G13" s="115"/>
      <c r="H13" s="135">
        <f t="shared" si="0"/>
        <v>6</v>
      </c>
      <c r="I13" s="215" t="s">
        <v>4104</v>
      </c>
      <c r="J13" s="115">
        <v>6</v>
      </c>
      <c r="K13" s="115">
        <v>3</v>
      </c>
      <c r="L13" s="115">
        <v>-0.5</v>
      </c>
      <c r="M13" s="115"/>
      <c r="N13" s="115"/>
      <c r="O13" s="115"/>
      <c r="P13" s="135">
        <f>SUM(J13:N13)</f>
        <v>8.5</v>
      </c>
    </row>
    <row r="14" spans="1:16" ht="12.75">
      <c r="A14" s="218" t="s">
        <v>4105</v>
      </c>
      <c r="B14" s="115">
        <v>8</v>
      </c>
      <c r="C14" s="115">
        <v>6</v>
      </c>
      <c r="D14" s="115"/>
      <c r="E14" s="115"/>
      <c r="F14" s="115"/>
      <c r="G14" s="115"/>
      <c r="H14" s="135">
        <f t="shared" si="0"/>
        <v>14</v>
      </c>
      <c r="I14" s="218" t="s">
        <v>4106</v>
      </c>
      <c r="J14" s="115">
        <v>8</v>
      </c>
      <c r="K14" s="115">
        <v>6</v>
      </c>
      <c r="L14" s="115">
        <v>-0.5</v>
      </c>
      <c r="M14" s="115"/>
      <c r="N14" s="115"/>
      <c r="O14" s="115"/>
      <c r="P14" s="135">
        <f>SUM(J14:N14)</f>
        <v>13.5</v>
      </c>
    </row>
    <row r="15" spans="1:16" ht="12.75">
      <c r="A15" s="82"/>
      <c r="B15" s="115"/>
      <c r="C15" s="115"/>
      <c r="D15" s="115"/>
      <c r="E15" s="115"/>
      <c r="F15" s="115"/>
      <c r="G15" s="115"/>
      <c r="H15" s="135"/>
      <c r="I15" s="82"/>
      <c r="J15" s="115"/>
      <c r="K15" s="115"/>
      <c r="L15" s="115"/>
      <c r="M15" s="115"/>
      <c r="N15" s="115"/>
      <c r="O15" s="115"/>
      <c r="P15" s="135"/>
    </row>
    <row r="16" spans="1:16" ht="12.75">
      <c r="A16" s="82" t="s">
        <v>4107</v>
      </c>
      <c r="B16" s="115"/>
      <c r="C16" s="115"/>
      <c r="D16" s="115"/>
      <c r="E16" s="115"/>
      <c r="F16" s="115"/>
      <c r="G16" s="115"/>
      <c r="H16" s="135"/>
      <c r="I16" s="82" t="s">
        <v>4108</v>
      </c>
      <c r="J16" s="115"/>
      <c r="K16" s="115"/>
      <c r="L16" s="115"/>
      <c r="M16" s="115"/>
      <c r="N16" s="115"/>
      <c r="O16" s="115"/>
      <c r="P16" s="135"/>
    </row>
    <row r="17" spans="1:16" ht="12.75">
      <c r="A17" s="82" t="s">
        <v>4109</v>
      </c>
      <c r="B17" s="115"/>
      <c r="C17" s="115"/>
      <c r="D17" s="115"/>
      <c r="E17" s="115"/>
      <c r="F17" s="115"/>
      <c r="G17" s="115"/>
      <c r="H17" s="135"/>
      <c r="I17" s="82" t="s">
        <v>4110</v>
      </c>
      <c r="J17" s="115">
        <v>5</v>
      </c>
      <c r="K17" s="115"/>
      <c r="L17" s="115"/>
      <c r="M17" s="115"/>
      <c r="N17" s="115"/>
      <c r="O17" s="115"/>
      <c r="P17" s="135">
        <f>SUM(J17:N17)</f>
        <v>5</v>
      </c>
    </row>
    <row r="18" spans="1:16" ht="12.75">
      <c r="A18" s="82" t="s">
        <v>4111</v>
      </c>
      <c r="B18" s="115"/>
      <c r="C18" s="115"/>
      <c r="D18" s="115"/>
      <c r="E18" s="115"/>
      <c r="F18" s="115"/>
      <c r="G18" s="115"/>
      <c r="H18" s="135"/>
      <c r="I18" s="82" t="s">
        <v>4112</v>
      </c>
      <c r="J18" s="115"/>
      <c r="K18" s="115"/>
      <c r="L18" s="115"/>
      <c r="M18" s="115"/>
      <c r="N18" s="115"/>
      <c r="O18" s="115"/>
      <c r="P18" s="135"/>
    </row>
    <row r="19" spans="1:16" ht="12.75">
      <c r="A19" s="82" t="s">
        <v>4113</v>
      </c>
      <c r="B19" s="115"/>
      <c r="C19" s="115"/>
      <c r="D19" s="115"/>
      <c r="E19" s="115"/>
      <c r="F19" s="115"/>
      <c r="G19" s="115"/>
      <c r="H19" s="135"/>
      <c r="I19" s="82" t="s">
        <v>4114</v>
      </c>
      <c r="J19" s="115">
        <v>6</v>
      </c>
      <c r="K19" s="115"/>
      <c r="L19" s="115"/>
      <c r="M19" s="115"/>
      <c r="N19" s="115"/>
      <c r="O19" s="115"/>
      <c r="P19" s="135">
        <f>SUM(J19:N19)</f>
        <v>6</v>
      </c>
    </row>
    <row r="20" spans="1:16" ht="12.75">
      <c r="A20" s="82" t="s">
        <v>4115</v>
      </c>
      <c r="B20" s="115"/>
      <c r="C20" s="115"/>
      <c r="D20" s="115"/>
      <c r="E20" s="115"/>
      <c r="F20" s="115"/>
      <c r="G20" s="115"/>
      <c r="H20" s="135"/>
      <c r="I20" s="103" t="s">
        <v>4116</v>
      </c>
      <c r="J20" s="115"/>
      <c r="K20" s="115"/>
      <c r="L20" s="115"/>
      <c r="M20" s="115"/>
      <c r="N20" s="115"/>
      <c r="O20" s="115"/>
      <c r="P20" s="135"/>
    </row>
    <row r="21" spans="1:16" ht="12.75">
      <c r="A21" s="82" t="s">
        <v>4117</v>
      </c>
      <c r="B21" s="115"/>
      <c r="C21" s="115"/>
      <c r="D21" s="115"/>
      <c r="E21" s="115"/>
      <c r="F21" s="115"/>
      <c r="G21" s="115"/>
      <c r="H21" s="135"/>
      <c r="I21" s="82" t="s">
        <v>4118</v>
      </c>
      <c r="J21" s="115"/>
      <c r="K21" s="115"/>
      <c r="L21" s="115"/>
      <c r="M21" s="115"/>
      <c r="N21" s="115"/>
      <c r="O21" s="115"/>
      <c r="P21" s="135"/>
    </row>
    <row r="22" spans="1:16" ht="12.75">
      <c r="A22" s="82" t="s">
        <v>4119</v>
      </c>
      <c r="B22" s="115"/>
      <c r="C22" s="115"/>
      <c r="D22" s="115"/>
      <c r="E22" s="115"/>
      <c r="F22" s="115"/>
      <c r="G22" s="115"/>
      <c r="H22" s="135"/>
      <c r="I22" s="82" t="s">
        <v>4120</v>
      </c>
      <c r="J22" s="115"/>
      <c r="K22" s="115"/>
      <c r="L22" s="115"/>
      <c r="M22" s="115"/>
      <c r="N22" s="115"/>
      <c r="O22" s="115"/>
      <c r="P22" s="135"/>
    </row>
    <row r="23" spans="1:16" ht="12.75">
      <c r="A23" s="82"/>
      <c r="B23" s="115"/>
      <c r="C23" s="115"/>
      <c r="D23" s="115"/>
      <c r="E23" s="115"/>
      <c r="F23" s="115"/>
      <c r="G23" s="115" t="s">
        <v>4121</v>
      </c>
      <c r="H23" s="220">
        <f>SUM(H3:H21)</f>
        <v>72</v>
      </c>
      <c r="I23" s="82"/>
      <c r="J23" s="115"/>
      <c r="K23" s="115"/>
      <c r="L23" s="115"/>
      <c r="M23" s="115"/>
      <c r="N23" s="115"/>
      <c r="O23" s="115" t="s">
        <v>4122</v>
      </c>
      <c r="P23" s="220">
        <f>SUM(P3:P21)</f>
        <v>62</v>
      </c>
    </row>
    <row r="24" spans="1:16" ht="12.75">
      <c r="A24" s="86"/>
      <c r="B24" s="221"/>
      <c r="C24" s="221"/>
      <c r="D24" s="221"/>
      <c r="E24" s="221"/>
      <c r="F24" s="221"/>
      <c r="G24" s="221" t="s">
        <v>4123</v>
      </c>
      <c r="H24" s="224">
        <v>3</v>
      </c>
      <c r="I24" s="342" t="s">
        <v>4124</v>
      </c>
      <c r="J24" s="342"/>
      <c r="K24" s="342"/>
      <c r="L24" s="342"/>
      <c r="M24" s="342"/>
      <c r="N24" s="221"/>
      <c r="O24" s="221" t="s">
        <v>4125</v>
      </c>
      <c r="P24" s="224">
        <v>0</v>
      </c>
    </row>
    <row r="25" spans="1:11" ht="12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6" ht="12.75">
      <c r="A26" s="210" t="s">
        <v>4126</v>
      </c>
      <c r="B26" s="80"/>
      <c r="C26" s="80"/>
      <c r="D26" s="80"/>
      <c r="E26" s="80"/>
      <c r="F26" s="80"/>
      <c r="G26" s="80"/>
      <c r="H26" s="211"/>
      <c r="I26" s="210" t="s">
        <v>4127</v>
      </c>
      <c r="J26" s="80"/>
      <c r="K26" s="80"/>
      <c r="L26" s="80"/>
      <c r="M26" s="80"/>
      <c r="N26" s="80"/>
      <c r="O26" s="80"/>
      <c r="P26" s="211"/>
    </row>
    <row r="27" spans="1:16" ht="12.75">
      <c r="A27" s="212" t="s">
        <v>4128</v>
      </c>
      <c r="B27" s="35" t="s">
        <v>4129</v>
      </c>
      <c r="C27" s="35" t="s">
        <v>4130</v>
      </c>
      <c r="D27" s="35" t="s">
        <v>4131</v>
      </c>
      <c r="E27" s="35" t="s">
        <v>4132</v>
      </c>
      <c r="F27" s="35" t="s">
        <v>4133</v>
      </c>
      <c r="G27" s="35"/>
      <c r="H27" s="213" t="s">
        <v>4134</v>
      </c>
      <c r="I27" s="212" t="s">
        <v>4135</v>
      </c>
      <c r="J27" s="35" t="s">
        <v>4136</v>
      </c>
      <c r="K27" s="35" t="s">
        <v>4137</v>
      </c>
      <c r="L27" s="35" t="s">
        <v>4138</v>
      </c>
      <c r="M27" s="35" t="s">
        <v>4139</v>
      </c>
      <c r="N27" s="35" t="s">
        <v>4140</v>
      </c>
      <c r="O27" s="35"/>
      <c r="P27" s="213" t="s">
        <v>4141</v>
      </c>
    </row>
    <row r="28" spans="1:16" ht="12.75">
      <c r="A28" s="82"/>
      <c r="B28" s="35"/>
      <c r="C28" s="35"/>
      <c r="D28" s="35"/>
      <c r="E28" s="35"/>
      <c r="F28" s="35"/>
      <c r="G28" s="35"/>
      <c r="H28" s="213"/>
      <c r="I28" s="82"/>
      <c r="J28" s="35"/>
      <c r="K28" s="35"/>
      <c r="L28" s="35"/>
      <c r="M28" s="35"/>
      <c r="N28" s="35"/>
      <c r="O28" s="35"/>
      <c r="P28" s="213"/>
    </row>
    <row r="29" spans="1:16" ht="12.75">
      <c r="A29" s="214" t="s">
        <v>4142</v>
      </c>
      <c r="B29" s="115">
        <v>6</v>
      </c>
      <c r="C29" s="115">
        <v>-2</v>
      </c>
      <c r="D29" s="115"/>
      <c r="E29" s="115"/>
      <c r="F29" s="115"/>
      <c r="G29" s="115"/>
      <c r="H29" s="135">
        <f>SUM(B29:F29)</f>
        <v>4</v>
      </c>
      <c r="I29" s="214" t="s">
        <v>4143</v>
      </c>
      <c r="J29" s="115">
        <v>6</v>
      </c>
      <c r="K29" s="115">
        <v>-1</v>
      </c>
      <c r="L29" s="115"/>
      <c r="M29" s="115"/>
      <c r="N29" s="115"/>
      <c r="O29" s="115"/>
      <c r="P29" s="135">
        <f aca="true" t="shared" si="1" ref="P29:P39">SUM(J29:N29)</f>
        <v>5</v>
      </c>
    </row>
    <row r="30" spans="1:16" ht="12.75">
      <c r="A30" s="215" t="s">
        <v>4144</v>
      </c>
      <c r="B30" s="115">
        <v>6.5</v>
      </c>
      <c r="C30" s="115"/>
      <c r="D30" s="115"/>
      <c r="E30" s="115"/>
      <c r="F30" s="115"/>
      <c r="G30" s="115"/>
      <c r="H30" s="135">
        <f>SUM(B30:F30)</f>
        <v>6.5</v>
      </c>
      <c r="I30" s="215" t="s">
        <v>4145</v>
      </c>
      <c r="J30" s="115">
        <v>6</v>
      </c>
      <c r="K30" s="115"/>
      <c r="L30" s="115"/>
      <c r="M30" s="115"/>
      <c r="N30" s="115"/>
      <c r="O30" s="115"/>
      <c r="P30" s="135">
        <f t="shared" si="1"/>
        <v>6</v>
      </c>
    </row>
    <row r="31" spans="1:16" ht="12.75">
      <c r="A31" s="230" t="s">
        <v>4146</v>
      </c>
      <c r="B31" s="115"/>
      <c r="C31" s="115"/>
      <c r="D31" s="115"/>
      <c r="E31" s="115"/>
      <c r="F31" s="115"/>
      <c r="G31" s="115"/>
      <c r="H31" s="135"/>
      <c r="I31" s="216" t="s">
        <v>4147</v>
      </c>
      <c r="J31" s="115">
        <v>6</v>
      </c>
      <c r="K31" s="115"/>
      <c r="L31" s="115"/>
      <c r="M31" s="115"/>
      <c r="N31" s="115"/>
      <c r="O31" s="115"/>
      <c r="P31" s="135">
        <f t="shared" si="1"/>
        <v>6</v>
      </c>
    </row>
    <row r="32" spans="1:16" ht="12.75">
      <c r="A32" s="218" t="s">
        <v>4148</v>
      </c>
      <c r="B32" s="115">
        <v>6</v>
      </c>
      <c r="C32" s="115"/>
      <c r="D32" s="115"/>
      <c r="E32" s="115"/>
      <c r="F32" s="115"/>
      <c r="G32" s="115"/>
      <c r="H32" s="135">
        <f>SUM(B32:F32)</f>
        <v>6</v>
      </c>
      <c r="I32" s="216" t="s">
        <v>4149</v>
      </c>
      <c r="J32" s="115">
        <v>5</v>
      </c>
      <c r="K32" s="115"/>
      <c r="L32" s="115">
        <v>-0.5</v>
      </c>
      <c r="M32" s="115"/>
      <c r="N32" s="115"/>
      <c r="O32" s="115"/>
      <c r="P32" s="135">
        <f t="shared" si="1"/>
        <v>4.5</v>
      </c>
    </row>
    <row r="33" spans="1:16" ht="12.75">
      <c r="A33" s="227" t="s">
        <v>4150</v>
      </c>
      <c r="B33" s="115"/>
      <c r="C33" s="115"/>
      <c r="D33" s="115"/>
      <c r="E33" s="115"/>
      <c r="F33" s="115"/>
      <c r="G33" s="115"/>
      <c r="H33" s="135"/>
      <c r="I33" s="218" t="s">
        <v>4151</v>
      </c>
      <c r="J33" s="115">
        <v>5</v>
      </c>
      <c r="K33" s="115"/>
      <c r="L33" s="115"/>
      <c r="M33" s="115"/>
      <c r="N33" s="115"/>
      <c r="O33" s="115"/>
      <c r="P33" s="135">
        <f t="shared" si="1"/>
        <v>5</v>
      </c>
    </row>
    <row r="34" spans="1:16" ht="12.75">
      <c r="A34" s="216" t="s">
        <v>4152</v>
      </c>
      <c r="B34" s="115">
        <v>5.5</v>
      </c>
      <c r="C34" s="115"/>
      <c r="D34" s="115"/>
      <c r="E34" s="115"/>
      <c r="F34" s="115"/>
      <c r="G34" s="115"/>
      <c r="H34" s="135">
        <f aca="true" t="shared" si="2" ref="H34:H39">SUM(B34:F34)</f>
        <v>5.5</v>
      </c>
      <c r="I34" s="215" t="s">
        <v>4153</v>
      </c>
      <c r="J34" s="115">
        <v>5.5</v>
      </c>
      <c r="K34" s="115"/>
      <c r="L34" s="115"/>
      <c r="M34" s="115"/>
      <c r="N34" s="115"/>
      <c r="O34" s="115"/>
      <c r="P34" s="135">
        <f t="shared" si="1"/>
        <v>5.5</v>
      </c>
    </row>
    <row r="35" spans="1:16" ht="12.75">
      <c r="A35" s="216" t="s">
        <v>4154</v>
      </c>
      <c r="B35" s="115">
        <v>6</v>
      </c>
      <c r="C35" s="115"/>
      <c r="D35" s="115"/>
      <c r="E35" s="115"/>
      <c r="F35" s="115"/>
      <c r="G35" s="115"/>
      <c r="H35" s="135">
        <f t="shared" si="2"/>
        <v>6</v>
      </c>
      <c r="I35" s="216" t="s">
        <v>4155</v>
      </c>
      <c r="J35" s="115">
        <v>6.5</v>
      </c>
      <c r="K35" s="115"/>
      <c r="L35" s="115">
        <v>-0.5</v>
      </c>
      <c r="M35" s="115"/>
      <c r="N35" s="115"/>
      <c r="O35" s="115"/>
      <c r="P35" s="135">
        <f t="shared" si="1"/>
        <v>6</v>
      </c>
    </row>
    <row r="36" spans="1:16" ht="12.75">
      <c r="A36" s="218" t="s">
        <v>4156</v>
      </c>
      <c r="B36" s="115">
        <v>5.5</v>
      </c>
      <c r="C36" s="115"/>
      <c r="D36" s="115"/>
      <c r="E36" s="115"/>
      <c r="F36" s="115"/>
      <c r="G36" s="115"/>
      <c r="H36" s="135">
        <f t="shared" si="2"/>
        <v>5.5</v>
      </c>
      <c r="I36" s="218" t="s">
        <v>4157</v>
      </c>
      <c r="J36" s="115">
        <v>6</v>
      </c>
      <c r="K36" s="115"/>
      <c r="L36" s="115"/>
      <c r="M36" s="115"/>
      <c r="N36" s="115"/>
      <c r="O36" s="115"/>
      <c r="P36" s="135">
        <f t="shared" si="1"/>
        <v>6</v>
      </c>
    </row>
    <row r="37" spans="1:16" ht="12.75">
      <c r="A37" s="215" t="s">
        <v>4158</v>
      </c>
      <c r="B37" s="115">
        <v>6.5</v>
      </c>
      <c r="C37" s="115"/>
      <c r="D37" s="115"/>
      <c r="E37" s="115"/>
      <c r="F37" s="115"/>
      <c r="G37" s="115"/>
      <c r="H37" s="135">
        <f t="shared" si="2"/>
        <v>6.5</v>
      </c>
      <c r="I37" s="215" t="s">
        <v>4159</v>
      </c>
      <c r="J37" s="115">
        <v>6.5</v>
      </c>
      <c r="K37" s="115"/>
      <c r="L37" s="115"/>
      <c r="M37" s="115"/>
      <c r="N37" s="115"/>
      <c r="O37" s="115"/>
      <c r="P37" s="135">
        <f t="shared" si="1"/>
        <v>6.5</v>
      </c>
    </row>
    <row r="38" spans="1:16" ht="12.75">
      <c r="A38" s="216" t="s">
        <v>4160</v>
      </c>
      <c r="B38" s="115">
        <v>7</v>
      </c>
      <c r="C38" s="115"/>
      <c r="D38" s="115"/>
      <c r="E38" s="115"/>
      <c r="F38" s="115">
        <v>1</v>
      </c>
      <c r="G38" s="115"/>
      <c r="H38" s="135">
        <f t="shared" si="2"/>
        <v>8</v>
      </c>
      <c r="I38" s="216" t="s">
        <v>4161</v>
      </c>
      <c r="J38" s="115">
        <v>5.5</v>
      </c>
      <c r="K38" s="115"/>
      <c r="L38" s="115"/>
      <c r="M38" s="115"/>
      <c r="N38" s="115"/>
      <c r="O38" s="115"/>
      <c r="P38" s="135">
        <f t="shared" si="1"/>
        <v>5.5</v>
      </c>
    </row>
    <row r="39" spans="1:16" ht="12.75">
      <c r="A39" s="218" t="s">
        <v>4162</v>
      </c>
      <c r="B39" s="115">
        <v>6</v>
      </c>
      <c r="C39" s="115"/>
      <c r="D39" s="115"/>
      <c r="E39" s="115"/>
      <c r="F39" s="115"/>
      <c r="G39" s="115"/>
      <c r="H39" s="135">
        <f t="shared" si="2"/>
        <v>6</v>
      </c>
      <c r="I39" s="218" t="s">
        <v>4163</v>
      </c>
      <c r="J39" s="115">
        <v>6.5</v>
      </c>
      <c r="K39" s="115">
        <v>3</v>
      </c>
      <c r="L39" s="115"/>
      <c r="M39" s="115"/>
      <c r="N39" s="115"/>
      <c r="O39" s="115"/>
      <c r="P39" s="135">
        <f t="shared" si="1"/>
        <v>9.5</v>
      </c>
    </row>
    <row r="40" spans="1:16" ht="12.75">
      <c r="A40" s="82"/>
      <c r="B40" s="115"/>
      <c r="C40" s="115"/>
      <c r="D40" s="115"/>
      <c r="E40" s="115"/>
      <c r="F40" s="115"/>
      <c r="G40" s="115"/>
      <c r="H40" s="135"/>
      <c r="I40" s="82"/>
      <c r="J40" s="115"/>
      <c r="K40" s="115"/>
      <c r="L40" s="115"/>
      <c r="M40" s="115"/>
      <c r="N40" s="115"/>
      <c r="O40" s="115"/>
      <c r="P40" s="135"/>
    </row>
    <row r="41" spans="1:16" ht="12.75">
      <c r="A41" s="82" t="s">
        <v>4164</v>
      </c>
      <c r="B41" s="115"/>
      <c r="C41" s="115"/>
      <c r="D41" s="115"/>
      <c r="E41" s="115"/>
      <c r="F41" s="115"/>
      <c r="G41" s="115"/>
      <c r="H41" s="135"/>
      <c r="I41" s="82" t="s">
        <v>4165</v>
      </c>
      <c r="J41" s="115"/>
      <c r="K41" s="115"/>
      <c r="L41" s="115"/>
      <c r="M41" s="115"/>
      <c r="N41" s="115"/>
      <c r="O41" s="115"/>
      <c r="P41" s="135"/>
    </row>
    <row r="42" spans="1:16" ht="12.75">
      <c r="A42" s="82" t="s">
        <v>4166</v>
      </c>
      <c r="B42" s="115">
        <v>6</v>
      </c>
      <c r="C42" s="115"/>
      <c r="D42" s="115"/>
      <c r="E42" s="115"/>
      <c r="F42" s="115"/>
      <c r="G42" s="115"/>
      <c r="H42" s="135">
        <f>SUM(B42:F42)</f>
        <v>6</v>
      </c>
      <c r="I42" s="82" t="s">
        <v>4167</v>
      </c>
      <c r="J42" s="115"/>
      <c r="K42" s="115"/>
      <c r="L42" s="115"/>
      <c r="M42" s="115"/>
      <c r="N42" s="115"/>
      <c r="O42" s="115"/>
      <c r="P42" s="135"/>
    </row>
    <row r="43" spans="1:16" ht="12.75">
      <c r="A43" s="82" t="s">
        <v>4168</v>
      </c>
      <c r="B43" s="115"/>
      <c r="C43" s="115"/>
      <c r="D43" s="115"/>
      <c r="E43" s="115"/>
      <c r="F43" s="115"/>
      <c r="G43" s="115"/>
      <c r="H43" s="135"/>
      <c r="I43" s="82" t="s">
        <v>4169</v>
      </c>
      <c r="J43" s="115"/>
      <c r="K43" s="115"/>
      <c r="L43" s="115"/>
      <c r="M43" s="115"/>
      <c r="N43" s="115"/>
      <c r="O43" s="115"/>
      <c r="P43" s="135"/>
    </row>
    <row r="44" spans="1:16" ht="12.75">
      <c r="A44" s="82" t="s">
        <v>4170</v>
      </c>
      <c r="B44" s="115">
        <v>6.5</v>
      </c>
      <c r="C44" s="115"/>
      <c r="D44" s="115">
        <v>-0.5</v>
      </c>
      <c r="E44" s="115"/>
      <c r="F44" s="115"/>
      <c r="G44" s="115"/>
      <c r="H44" s="135">
        <f>SUM(B44:F44)</f>
        <v>6</v>
      </c>
      <c r="I44" s="82" t="s">
        <v>4171</v>
      </c>
      <c r="J44" s="115"/>
      <c r="K44" s="115"/>
      <c r="L44" s="115"/>
      <c r="M44" s="115"/>
      <c r="N44" s="115"/>
      <c r="O44" s="115"/>
      <c r="P44" s="135"/>
    </row>
    <row r="45" spans="1:16" ht="12.75">
      <c r="A45" s="82" t="s">
        <v>4172</v>
      </c>
      <c r="B45" s="115"/>
      <c r="C45" s="115"/>
      <c r="D45" s="115"/>
      <c r="E45" s="115"/>
      <c r="F45" s="115"/>
      <c r="G45" s="115"/>
      <c r="H45" s="135"/>
      <c r="I45" s="82" t="s">
        <v>4293</v>
      </c>
      <c r="J45" s="115"/>
      <c r="K45" s="115"/>
      <c r="L45" s="115"/>
      <c r="M45" s="115"/>
      <c r="N45" s="115"/>
      <c r="O45" s="115"/>
      <c r="P45" s="135"/>
    </row>
    <row r="46" spans="1:16" ht="12.75">
      <c r="A46" s="82" t="s">
        <v>4294</v>
      </c>
      <c r="B46" s="115"/>
      <c r="C46" s="115"/>
      <c r="D46" s="115"/>
      <c r="E46" s="115"/>
      <c r="F46" s="115"/>
      <c r="G46" s="115"/>
      <c r="H46" s="135"/>
      <c r="I46" s="82" t="s">
        <v>4295</v>
      </c>
      <c r="J46" s="115"/>
      <c r="K46" s="115"/>
      <c r="L46" s="115"/>
      <c r="M46" s="115"/>
      <c r="N46" s="115"/>
      <c r="O46" s="115"/>
      <c r="P46" s="135"/>
    </row>
    <row r="47" spans="1:16" ht="12.75">
      <c r="A47" s="82" t="s">
        <v>4296</v>
      </c>
      <c r="B47" s="115"/>
      <c r="C47" s="115"/>
      <c r="D47" s="115"/>
      <c r="E47" s="115"/>
      <c r="F47" s="115"/>
      <c r="G47" s="115"/>
      <c r="H47" s="135"/>
      <c r="I47" s="82" t="s">
        <v>4297</v>
      </c>
      <c r="J47" s="115"/>
      <c r="K47" s="115"/>
      <c r="L47" s="115"/>
      <c r="M47" s="115"/>
      <c r="N47" s="115"/>
      <c r="O47" s="115"/>
      <c r="P47" s="135"/>
    </row>
    <row r="48" spans="1:16" ht="12.75">
      <c r="A48" s="82"/>
      <c r="B48" s="115"/>
      <c r="C48" s="115"/>
      <c r="D48" s="115"/>
      <c r="E48" s="115"/>
      <c r="F48" s="115"/>
      <c r="G48" s="115" t="s">
        <v>4298</v>
      </c>
      <c r="H48" s="220">
        <f>SUM(H28:H46)</f>
        <v>66</v>
      </c>
      <c r="I48" s="82"/>
      <c r="J48" s="115"/>
      <c r="K48" s="115"/>
      <c r="L48" s="115"/>
      <c r="M48" s="115"/>
      <c r="N48" s="115"/>
      <c r="O48" s="115" t="s">
        <v>4299</v>
      </c>
      <c r="P48" s="220">
        <f>SUM(P28:P46)</f>
        <v>65.5</v>
      </c>
    </row>
    <row r="49" spans="1:16" ht="12.75">
      <c r="A49" s="86"/>
      <c r="B49" s="221"/>
      <c r="C49" s="221"/>
      <c r="D49" s="221"/>
      <c r="E49" s="221"/>
      <c r="F49" s="221"/>
      <c r="G49" s="221" t="s">
        <v>4300</v>
      </c>
      <c r="H49" s="224">
        <v>1</v>
      </c>
      <c r="I49" s="86"/>
      <c r="J49" s="221"/>
      <c r="K49" s="221"/>
      <c r="L49" s="221"/>
      <c r="M49" s="221"/>
      <c r="N49" s="221"/>
      <c r="O49" s="221" t="s">
        <v>4301</v>
      </c>
      <c r="P49" s="224">
        <v>0</v>
      </c>
    </row>
    <row r="50" spans="1:11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1:16" ht="12.75">
      <c r="A51" s="210" t="s">
        <v>4302</v>
      </c>
      <c r="B51" s="80"/>
      <c r="C51" s="80"/>
      <c r="D51" s="80"/>
      <c r="E51" s="80"/>
      <c r="F51" s="80"/>
      <c r="G51" s="80"/>
      <c r="H51" s="211"/>
      <c r="I51" s="210" t="s">
        <v>4303</v>
      </c>
      <c r="J51" s="80"/>
      <c r="K51" s="80"/>
      <c r="L51" s="80"/>
      <c r="M51" s="80"/>
      <c r="N51" s="80"/>
      <c r="O51" s="80"/>
      <c r="P51" s="211"/>
    </row>
    <row r="52" spans="1:16" ht="12.75">
      <c r="A52" s="212" t="s">
        <v>4304</v>
      </c>
      <c r="B52" s="35" t="s">
        <v>4305</v>
      </c>
      <c r="C52" s="35" t="s">
        <v>4306</v>
      </c>
      <c r="D52" s="35" t="s">
        <v>4307</v>
      </c>
      <c r="E52" s="35" t="s">
        <v>4308</v>
      </c>
      <c r="F52" s="35" t="s">
        <v>4309</v>
      </c>
      <c r="G52" s="35"/>
      <c r="H52" s="213" t="s">
        <v>4310</v>
      </c>
      <c r="I52" s="212" t="s">
        <v>4311</v>
      </c>
      <c r="J52" s="35" t="s">
        <v>4312</v>
      </c>
      <c r="K52" s="35" t="s">
        <v>4313</v>
      </c>
      <c r="L52" s="35" t="s">
        <v>4314</v>
      </c>
      <c r="M52" s="35" t="s">
        <v>4315</v>
      </c>
      <c r="N52" s="35" t="s">
        <v>4316</v>
      </c>
      <c r="O52" s="35"/>
      <c r="P52" s="213" t="s">
        <v>4317</v>
      </c>
    </row>
    <row r="53" spans="1:16" ht="12.75">
      <c r="A53" s="82"/>
      <c r="B53" s="35"/>
      <c r="C53" s="35"/>
      <c r="D53" s="35"/>
      <c r="E53" s="35"/>
      <c r="F53" s="35"/>
      <c r="G53" s="35"/>
      <c r="H53" s="213"/>
      <c r="I53" s="82"/>
      <c r="J53" s="35"/>
      <c r="K53" s="35"/>
      <c r="L53" s="35"/>
      <c r="M53" s="35"/>
      <c r="N53" s="35"/>
      <c r="O53" s="35"/>
      <c r="P53" s="213"/>
    </row>
    <row r="54" spans="1:16" ht="12.75">
      <c r="A54" s="214" t="s">
        <v>4318</v>
      </c>
      <c r="B54" s="115">
        <v>7</v>
      </c>
      <c r="C54" s="115"/>
      <c r="D54" s="115"/>
      <c r="E54" s="115"/>
      <c r="F54" s="115"/>
      <c r="G54" s="115"/>
      <c r="H54" s="135">
        <f aca="true" t="shared" si="3" ref="H54:H64">SUM(B54:F54)</f>
        <v>7</v>
      </c>
      <c r="I54" s="227" t="s">
        <v>4319</v>
      </c>
      <c r="J54" s="115"/>
      <c r="K54" s="115"/>
      <c r="L54" s="115"/>
      <c r="M54" s="115"/>
      <c r="N54" s="115"/>
      <c r="O54" s="115"/>
      <c r="P54" s="135"/>
    </row>
    <row r="55" spans="1:16" ht="12.75">
      <c r="A55" s="215" t="s">
        <v>4320</v>
      </c>
      <c r="B55" s="115">
        <v>5.5</v>
      </c>
      <c r="C55" s="115"/>
      <c r="D55" s="115"/>
      <c r="E55" s="115"/>
      <c r="F55" s="115"/>
      <c r="G55" s="115"/>
      <c r="H55" s="115">
        <f t="shared" si="3"/>
        <v>5.5</v>
      </c>
      <c r="I55" s="215" t="s">
        <v>4321</v>
      </c>
      <c r="J55" s="115">
        <v>5.5</v>
      </c>
      <c r="K55" s="115">
        <v>-3</v>
      </c>
      <c r="L55" s="115">
        <v>-0.5</v>
      </c>
      <c r="M55" s="115"/>
      <c r="N55" s="115"/>
      <c r="O55" s="115"/>
      <c r="P55" s="135">
        <f>SUM(J55:N55)</f>
        <v>2</v>
      </c>
    </row>
    <row r="56" spans="1:16" ht="12.75">
      <c r="A56" s="216" t="s">
        <v>4322</v>
      </c>
      <c r="B56" s="115">
        <v>6.5</v>
      </c>
      <c r="C56" s="115"/>
      <c r="D56" s="115"/>
      <c r="E56" s="115"/>
      <c r="F56" s="115"/>
      <c r="G56" s="115"/>
      <c r="H56" s="135">
        <f t="shared" si="3"/>
        <v>6.5</v>
      </c>
      <c r="I56" s="228" t="s">
        <v>4323</v>
      </c>
      <c r="J56" s="115"/>
      <c r="K56" s="115"/>
      <c r="L56" s="115"/>
      <c r="M56" s="115"/>
      <c r="N56" s="115"/>
      <c r="O56" s="115"/>
      <c r="P56" s="135"/>
    </row>
    <row r="57" spans="1:16" ht="12.75">
      <c r="A57" s="218" t="s">
        <v>4324</v>
      </c>
      <c r="B57" s="115">
        <v>6.5</v>
      </c>
      <c r="C57" s="115"/>
      <c r="D57" s="115"/>
      <c r="E57" s="115"/>
      <c r="F57" s="115"/>
      <c r="G57" s="115"/>
      <c r="H57" s="135">
        <f t="shared" si="3"/>
        <v>6.5</v>
      </c>
      <c r="I57" s="218" t="s">
        <v>4325</v>
      </c>
      <c r="J57" s="115">
        <v>7.5</v>
      </c>
      <c r="K57" s="115"/>
      <c r="L57" s="115"/>
      <c r="M57" s="115"/>
      <c r="N57" s="115"/>
      <c r="O57" s="115"/>
      <c r="P57" s="135">
        <f aca="true" t="shared" si="4" ref="P57:P64">SUM(J57:N57)</f>
        <v>7.5</v>
      </c>
    </row>
    <row r="58" spans="1:16" ht="12.75">
      <c r="A58" s="215" t="s">
        <v>4326</v>
      </c>
      <c r="B58" s="115">
        <v>6.5</v>
      </c>
      <c r="C58" s="115"/>
      <c r="D58" s="115"/>
      <c r="E58" s="115"/>
      <c r="F58" s="115"/>
      <c r="G58" s="115"/>
      <c r="H58" s="135">
        <f t="shared" si="3"/>
        <v>6.5</v>
      </c>
      <c r="I58" s="215" t="s">
        <v>4327</v>
      </c>
      <c r="J58" s="115">
        <v>6</v>
      </c>
      <c r="K58" s="115"/>
      <c r="L58" s="115"/>
      <c r="M58" s="115"/>
      <c r="N58" s="115"/>
      <c r="O58" s="115"/>
      <c r="P58" s="135">
        <f t="shared" si="4"/>
        <v>6</v>
      </c>
    </row>
    <row r="59" spans="1:16" ht="12.75">
      <c r="A59" s="216" t="s">
        <v>4328</v>
      </c>
      <c r="B59" s="115">
        <v>5</v>
      </c>
      <c r="C59" s="115"/>
      <c r="D59" s="115">
        <v>-0.5</v>
      </c>
      <c r="E59" s="115"/>
      <c r="F59" s="115"/>
      <c r="G59" s="115"/>
      <c r="H59" s="115">
        <f t="shared" si="3"/>
        <v>4.5</v>
      </c>
      <c r="I59" s="216" t="s">
        <v>4329</v>
      </c>
      <c r="J59" s="115">
        <v>6</v>
      </c>
      <c r="K59" s="115"/>
      <c r="L59" s="115"/>
      <c r="M59" s="115"/>
      <c r="N59" s="115"/>
      <c r="O59" s="115"/>
      <c r="P59" s="135">
        <f t="shared" si="4"/>
        <v>6</v>
      </c>
    </row>
    <row r="60" spans="1:16" ht="12.75">
      <c r="A60" s="216" t="s">
        <v>4330</v>
      </c>
      <c r="B60" s="115">
        <v>6.5</v>
      </c>
      <c r="C60" s="115">
        <v>3</v>
      </c>
      <c r="D60" s="115"/>
      <c r="E60" s="115"/>
      <c r="F60" s="115"/>
      <c r="G60" s="115"/>
      <c r="H60" s="115">
        <f t="shared" si="3"/>
        <v>9.5</v>
      </c>
      <c r="I60" s="216" t="s">
        <v>4331</v>
      </c>
      <c r="J60" s="115">
        <v>6</v>
      </c>
      <c r="K60" s="115"/>
      <c r="L60" s="115"/>
      <c r="M60" s="115"/>
      <c r="N60" s="115"/>
      <c r="O60" s="115"/>
      <c r="P60" s="135">
        <f t="shared" si="4"/>
        <v>6</v>
      </c>
    </row>
    <row r="61" spans="1:16" ht="12.75">
      <c r="A61" s="218" t="s">
        <v>4332</v>
      </c>
      <c r="B61" s="115">
        <v>6</v>
      </c>
      <c r="C61" s="115"/>
      <c r="D61" s="115"/>
      <c r="E61" s="115"/>
      <c r="F61" s="115"/>
      <c r="G61" s="115"/>
      <c r="H61" s="115">
        <f t="shared" si="3"/>
        <v>6</v>
      </c>
      <c r="I61" s="218" t="s">
        <v>4333</v>
      </c>
      <c r="J61" s="115">
        <v>7</v>
      </c>
      <c r="K61" s="115"/>
      <c r="L61" s="115"/>
      <c r="M61" s="115">
        <v>-1</v>
      </c>
      <c r="N61" s="115"/>
      <c r="O61" s="115"/>
      <c r="P61" s="135">
        <f t="shared" si="4"/>
        <v>6</v>
      </c>
    </row>
    <row r="62" spans="1:16" ht="12.75">
      <c r="A62" s="215" t="s">
        <v>4334</v>
      </c>
      <c r="B62" s="115">
        <v>6</v>
      </c>
      <c r="C62" s="115">
        <v>3</v>
      </c>
      <c r="D62" s="115"/>
      <c r="E62" s="115"/>
      <c r="F62" s="115"/>
      <c r="G62" s="115"/>
      <c r="H62" s="135">
        <f t="shared" si="3"/>
        <v>9</v>
      </c>
      <c r="I62" s="216" t="s">
        <v>4335</v>
      </c>
      <c r="J62" s="115">
        <v>5.5</v>
      </c>
      <c r="K62" s="115"/>
      <c r="L62" s="115"/>
      <c r="M62" s="115"/>
      <c r="N62" s="115"/>
      <c r="O62" s="115"/>
      <c r="P62" s="135">
        <f t="shared" si="4"/>
        <v>5.5</v>
      </c>
    </row>
    <row r="63" spans="1:16" ht="12.75">
      <c r="A63" s="216" t="s">
        <v>4336</v>
      </c>
      <c r="B63" s="115">
        <v>6</v>
      </c>
      <c r="C63" s="115"/>
      <c r="D63" s="115"/>
      <c r="E63" s="115"/>
      <c r="F63" s="115"/>
      <c r="G63" s="115"/>
      <c r="H63" s="135">
        <f t="shared" si="3"/>
        <v>6</v>
      </c>
      <c r="I63" s="216" t="s">
        <v>4337</v>
      </c>
      <c r="J63" s="115">
        <v>5</v>
      </c>
      <c r="K63" s="115"/>
      <c r="L63" s="115"/>
      <c r="M63" s="115"/>
      <c r="N63" s="115"/>
      <c r="O63" s="115"/>
      <c r="P63" s="135">
        <f t="shared" si="4"/>
        <v>5</v>
      </c>
    </row>
    <row r="64" spans="1:16" ht="12.75">
      <c r="A64" s="218" t="s">
        <v>4338</v>
      </c>
      <c r="B64" s="115">
        <v>6.5</v>
      </c>
      <c r="C64" s="115"/>
      <c r="D64" s="115"/>
      <c r="E64" s="115"/>
      <c r="F64" s="115"/>
      <c r="G64" s="115"/>
      <c r="H64" s="135">
        <f t="shared" si="3"/>
        <v>6.5</v>
      </c>
      <c r="I64" s="218" t="s">
        <v>4339</v>
      </c>
      <c r="J64" s="115">
        <v>6</v>
      </c>
      <c r="K64" s="115">
        <v>3</v>
      </c>
      <c r="L64" s="115">
        <v>-0.5</v>
      </c>
      <c r="M64" s="115"/>
      <c r="N64" s="115"/>
      <c r="O64" s="115"/>
      <c r="P64" s="135">
        <f t="shared" si="4"/>
        <v>8.5</v>
      </c>
    </row>
    <row r="65" spans="1:16" ht="12.75">
      <c r="A65" s="82"/>
      <c r="B65" s="115"/>
      <c r="C65" s="115"/>
      <c r="D65" s="115"/>
      <c r="E65" s="115"/>
      <c r="F65" s="115"/>
      <c r="G65" s="115"/>
      <c r="H65" s="135"/>
      <c r="I65" s="82"/>
      <c r="J65" s="115"/>
      <c r="K65" s="115"/>
      <c r="L65" s="115"/>
      <c r="M65" s="115"/>
      <c r="N65" s="115"/>
      <c r="O65" s="115"/>
      <c r="P65" s="135"/>
    </row>
    <row r="66" spans="1:16" ht="12.75">
      <c r="A66" s="82" t="s">
        <v>4340</v>
      </c>
      <c r="B66" s="115"/>
      <c r="C66" s="115"/>
      <c r="D66" s="115"/>
      <c r="E66" s="115"/>
      <c r="F66" s="115"/>
      <c r="G66" s="115"/>
      <c r="H66" s="135"/>
      <c r="I66" s="82" t="s">
        <v>4341</v>
      </c>
      <c r="J66" s="115">
        <v>6</v>
      </c>
      <c r="K66" s="115">
        <v>-2</v>
      </c>
      <c r="L66" s="115"/>
      <c r="M66" s="115"/>
      <c r="N66" s="115"/>
      <c r="O66" s="115"/>
      <c r="P66" s="135">
        <f>SUM(J66:N66)</f>
        <v>4</v>
      </c>
    </row>
    <row r="67" spans="1:16" ht="12.75">
      <c r="A67" s="82" t="s">
        <v>4342</v>
      </c>
      <c r="B67" s="115"/>
      <c r="C67" s="115"/>
      <c r="D67" s="115"/>
      <c r="E67" s="115"/>
      <c r="F67" s="115"/>
      <c r="G67" s="115"/>
      <c r="H67" s="135"/>
      <c r="I67" s="82" t="s">
        <v>4343</v>
      </c>
      <c r="J67" s="115">
        <v>5.5</v>
      </c>
      <c r="K67" s="115"/>
      <c r="L67" s="115"/>
      <c r="M67" s="115"/>
      <c r="N67" s="115"/>
      <c r="O67" s="115"/>
      <c r="P67" s="135">
        <f>SUM(J67:N67)</f>
        <v>5.5</v>
      </c>
    </row>
    <row r="68" spans="1:16" ht="12.75">
      <c r="A68" s="82" t="s">
        <v>4344</v>
      </c>
      <c r="B68" s="115"/>
      <c r="C68" s="115"/>
      <c r="D68" s="115"/>
      <c r="E68" s="115"/>
      <c r="F68" s="115"/>
      <c r="G68" s="115"/>
      <c r="H68" s="135"/>
      <c r="I68" s="82" t="s">
        <v>4345</v>
      </c>
      <c r="J68" s="115"/>
      <c r="K68" s="115"/>
      <c r="L68" s="115"/>
      <c r="M68" s="115"/>
      <c r="N68" s="115"/>
      <c r="O68" s="115"/>
      <c r="P68" s="135"/>
    </row>
    <row r="69" spans="1:16" ht="12.75">
      <c r="A69" s="82" t="s">
        <v>4346</v>
      </c>
      <c r="B69" s="115"/>
      <c r="C69" s="115"/>
      <c r="D69" s="115"/>
      <c r="E69" s="115"/>
      <c r="F69" s="115"/>
      <c r="G69" s="115"/>
      <c r="H69" s="135"/>
      <c r="I69" s="82" t="s">
        <v>4347</v>
      </c>
      <c r="J69" s="115"/>
      <c r="K69" s="115"/>
      <c r="L69" s="115"/>
      <c r="M69" s="115"/>
      <c r="N69" s="115"/>
      <c r="O69" s="115"/>
      <c r="P69" s="135"/>
    </row>
    <row r="70" spans="1:16" ht="12.75">
      <c r="A70" s="82" t="s">
        <v>4348</v>
      </c>
      <c r="B70" s="115"/>
      <c r="C70" s="115"/>
      <c r="D70" s="115"/>
      <c r="E70" s="115"/>
      <c r="F70" s="115"/>
      <c r="G70" s="115"/>
      <c r="H70" s="135"/>
      <c r="I70" s="82" t="s">
        <v>4349</v>
      </c>
      <c r="J70" s="115"/>
      <c r="K70" s="115"/>
      <c r="L70" s="115"/>
      <c r="M70" s="115"/>
      <c r="N70" s="115"/>
      <c r="O70" s="115"/>
      <c r="P70" s="135"/>
    </row>
    <row r="71" spans="1:16" ht="12.75">
      <c r="A71" s="82" t="s">
        <v>4350</v>
      </c>
      <c r="B71" s="115"/>
      <c r="C71" s="115"/>
      <c r="D71" s="115"/>
      <c r="E71" s="115"/>
      <c r="F71" s="115"/>
      <c r="G71" s="115"/>
      <c r="H71" s="135"/>
      <c r="I71" s="82" t="s">
        <v>4351</v>
      </c>
      <c r="J71" s="115"/>
      <c r="K71" s="115"/>
      <c r="L71" s="115"/>
      <c r="M71" s="115"/>
      <c r="N71" s="115"/>
      <c r="O71" s="115"/>
      <c r="P71" s="135"/>
    </row>
    <row r="72" spans="1:16" ht="12.75">
      <c r="A72" s="82" t="s">
        <v>4352</v>
      </c>
      <c r="B72" s="115"/>
      <c r="C72" s="115"/>
      <c r="D72" s="115"/>
      <c r="E72" s="115"/>
      <c r="F72" s="115"/>
      <c r="G72" s="115"/>
      <c r="H72" s="135"/>
      <c r="I72" s="82" t="s">
        <v>4353</v>
      </c>
      <c r="J72" s="115"/>
      <c r="K72" s="115"/>
      <c r="L72" s="115"/>
      <c r="M72" s="115"/>
      <c r="N72" s="115"/>
      <c r="O72" s="115"/>
      <c r="P72" s="135"/>
    </row>
    <row r="73" spans="1:16" ht="12.75">
      <c r="A73" s="82"/>
      <c r="B73" s="115"/>
      <c r="C73" s="115"/>
      <c r="D73" s="115"/>
      <c r="E73" s="115"/>
      <c r="F73" s="115"/>
      <c r="G73" s="115" t="s">
        <v>4354</v>
      </c>
      <c r="H73" s="220">
        <f>SUM(H53:H71)</f>
        <v>73.5</v>
      </c>
      <c r="I73" s="82"/>
      <c r="J73" s="115"/>
      <c r="K73" s="115"/>
      <c r="L73" s="115"/>
      <c r="M73" s="115"/>
      <c r="N73" s="115"/>
      <c r="O73" s="115" t="s">
        <v>4355</v>
      </c>
      <c r="P73" s="220">
        <f>SUM(P53:P71)</f>
        <v>62</v>
      </c>
    </row>
    <row r="74" spans="1:16" ht="12.75">
      <c r="A74" s="86"/>
      <c r="B74" s="221"/>
      <c r="C74" s="221"/>
      <c r="D74" s="221"/>
      <c r="E74" s="221"/>
      <c r="F74" s="221"/>
      <c r="G74" s="221" t="s">
        <v>4356</v>
      </c>
      <c r="H74" s="224">
        <v>3</v>
      </c>
      <c r="I74" s="343" t="s">
        <v>4357</v>
      </c>
      <c r="J74" s="343"/>
      <c r="K74" s="343"/>
      <c r="L74" s="343"/>
      <c r="M74" s="343"/>
      <c r="N74" s="221"/>
      <c r="O74" s="221" t="s">
        <v>4358</v>
      </c>
      <c r="P74" s="224">
        <v>0</v>
      </c>
    </row>
  </sheetData>
  <mergeCells count="2">
    <mergeCell ref="I24:M24"/>
    <mergeCell ref="I74:M74"/>
  </mergeCells>
  <printOptions/>
  <pageMargins left="0.7875" right="0.7875" top="0.7875" bottom="0.7875" header="0.5" footer="0.5"/>
  <pageSetup fitToHeight="0"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8" sqref="A8"/>
    </sheetView>
  </sheetViews>
  <sheetFormatPr defaultColWidth="9.00390625" defaultRowHeight="12.75"/>
  <cols>
    <col min="1" max="16384" width="9.00390625" style="1" customWidth="1"/>
  </cols>
  <sheetData>
    <row r="1" ht="12.75">
      <c r="A1" s="1" t="s">
        <v>4359</v>
      </c>
    </row>
    <row r="2" ht="12.75">
      <c r="A2" s="1" t="s">
        <v>4360</v>
      </c>
    </row>
    <row r="3" ht="12.75">
      <c r="A3" s="1" t="s">
        <v>4361</v>
      </c>
    </row>
    <row r="4" ht="12.75">
      <c r="A4" s="1" t="s">
        <v>4362</v>
      </c>
    </row>
    <row r="5" ht="12.75">
      <c r="A5" s="1" t="s">
        <v>4363</v>
      </c>
    </row>
    <row r="6" ht="12.75">
      <c r="A6" s="1" t="s">
        <v>4364</v>
      </c>
    </row>
    <row r="7" ht="12.75">
      <c r="A7" s="1" t="s">
        <v>4365</v>
      </c>
    </row>
  </sheetData>
  <printOptions/>
  <pageMargins left="0.7875" right="0.7875" top="0.7875" bottom="0.7875" header="0.5" footer="0.5"/>
  <pageSetup fitToHeight="0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17"/>
  <sheetViews>
    <sheetView workbookViewId="0" topLeftCell="A7">
      <selection activeCell="D17" sqref="D17"/>
    </sheetView>
  </sheetViews>
  <sheetFormatPr defaultColWidth="9.140625" defaultRowHeight="12.75"/>
  <cols>
    <col min="1" max="1" width="12.57421875" style="1" bestFit="1" customWidth="1"/>
    <col min="2" max="2" width="10.00390625" style="1" customWidth="1"/>
    <col min="3" max="11" width="2.00390625" style="1" customWidth="1"/>
    <col min="12" max="46" width="3.00390625" style="1" customWidth="1"/>
    <col min="47" max="55" width="3.00390625" style="1" bestFit="1" customWidth="1"/>
    <col min="56" max="56" width="9.00390625" style="1" customWidth="1"/>
    <col min="57" max="57" width="12.57421875" style="1" bestFit="1" customWidth="1"/>
    <col min="58" max="58" width="14.421875" style="1" customWidth="1"/>
    <col min="59" max="16384" width="9.00390625" style="1" customWidth="1"/>
  </cols>
  <sheetData>
    <row r="1" spans="1:55" ht="12.75">
      <c r="A1" s="311" t="s">
        <v>6563</v>
      </c>
      <c r="B1" s="312"/>
      <c r="C1" s="259">
        <v>1</v>
      </c>
      <c r="D1" s="259">
        <v>2</v>
      </c>
      <c r="E1" s="259">
        <v>3</v>
      </c>
      <c r="F1" s="259">
        <v>4</v>
      </c>
      <c r="G1" s="259">
        <v>5</v>
      </c>
      <c r="H1" s="259">
        <v>6</v>
      </c>
      <c r="I1" s="259">
        <v>7</v>
      </c>
      <c r="J1" s="259">
        <v>8</v>
      </c>
      <c r="K1" s="259">
        <v>9</v>
      </c>
      <c r="L1" s="259">
        <v>10</v>
      </c>
      <c r="M1" s="259">
        <v>11</v>
      </c>
      <c r="N1" s="259">
        <v>12</v>
      </c>
      <c r="O1" s="259">
        <v>13</v>
      </c>
      <c r="P1" s="258">
        <v>14</v>
      </c>
      <c r="Q1" s="258">
        <v>15</v>
      </c>
      <c r="R1" s="258">
        <v>16</v>
      </c>
      <c r="S1" s="258">
        <v>17</v>
      </c>
      <c r="T1" s="258">
        <v>18</v>
      </c>
      <c r="U1" s="258">
        <v>19</v>
      </c>
      <c r="V1" s="258">
        <v>20</v>
      </c>
      <c r="W1" s="258">
        <v>21</v>
      </c>
      <c r="X1" s="258">
        <v>22</v>
      </c>
      <c r="Y1" s="258">
        <v>23</v>
      </c>
      <c r="Z1" s="258">
        <v>24</v>
      </c>
      <c r="AA1" s="258">
        <v>25</v>
      </c>
      <c r="AB1" s="258">
        <v>26</v>
      </c>
      <c r="AC1" s="258">
        <v>27</v>
      </c>
      <c r="AD1" s="258">
        <v>28</v>
      </c>
      <c r="AE1" s="258">
        <v>29</v>
      </c>
      <c r="AF1" s="258">
        <v>30</v>
      </c>
      <c r="AG1" s="258">
        <v>31</v>
      </c>
      <c r="AH1" s="258">
        <v>32</v>
      </c>
      <c r="AI1" s="258">
        <v>33</v>
      </c>
      <c r="AJ1" s="258">
        <v>34</v>
      </c>
      <c r="AK1" s="258">
        <v>35</v>
      </c>
      <c r="AL1" s="258">
        <v>36</v>
      </c>
      <c r="AM1" s="258">
        <v>37</v>
      </c>
      <c r="AN1" s="258">
        <v>38</v>
      </c>
      <c r="AO1" s="258">
        <v>39</v>
      </c>
      <c r="AP1" s="258">
        <v>40</v>
      </c>
      <c r="AQ1" s="258">
        <v>41</v>
      </c>
      <c r="AR1" s="258">
        <v>42</v>
      </c>
      <c r="AS1" s="258">
        <v>43</v>
      </c>
      <c r="AT1" s="258">
        <v>44</v>
      </c>
      <c r="AU1" s="258">
        <v>45</v>
      </c>
      <c r="AV1" s="258">
        <v>46</v>
      </c>
      <c r="AW1" s="258">
        <v>47</v>
      </c>
      <c r="AX1" s="258">
        <v>48</v>
      </c>
      <c r="AY1" s="258">
        <v>49</v>
      </c>
      <c r="AZ1" s="258">
        <v>50</v>
      </c>
      <c r="BA1" s="258">
        <v>51</v>
      </c>
      <c r="BB1" s="258">
        <v>52</v>
      </c>
      <c r="BC1" s="258">
        <v>53</v>
      </c>
    </row>
    <row r="2" spans="1:55" ht="12.75">
      <c r="A2" s="76">
        <v>1</v>
      </c>
      <c r="B2" s="77" t="s">
        <v>2466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8"/>
      <c r="AT2" s="309"/>
      <c r="AU2" s="310"/>
      <c r="AV2" s="310"/>
      <c r="AW2" s="310"/>
      <c r="AX2" s="310"/>
      <c r="AY2" s="310"/>
      <c r="AZ2" s="310"/>
      <c r="BA2" s="310"/>
      <c r="BB2" s="310"/>
      <c r="BC2" s="310"/>
    </row>
    <row r="3" spans="1:55" ht="12.75">
      <c r="A3" s="76">
        <v>2</v>
      </c>
      <c r="B3" s="77" t="s">
        <v>2465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253"/>
      <c r="AP3" s="253"/>
      <c r="AQ3" s="253"/>
      <c r="AR3" s="253"/>
      <c r="AS3" s="263"/>
      <c r="AT3" s="260"/>
      <c r="AU3" s="260"/>
      <c r="AV3" s="260"/>
      <c r="AW3" s="260"/>
      <c r="AX3" s="260"/>
      <c r="AY3" s="260"/>
      <c r="AZ3" s="259"/>
      <c r="BA3" s="259"/>
      <c r="BB3" s="259"/>
      <c r="BC3" s="259"/>
    </row>
    <row r="4" spans="1:55" ht="12.75">
      <c r="A4" s="76">
        <v>3</v>
      </c>
      <c r="B4" s="77" t="s">
        <v>2464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77"/>
      <c r="AR4" s="77"/>
      <c r="AS4" s="257"/>
      <c r="AT4" s="259"/>
      <c r="AU4" s="259"/>
      <c r="AV4" s="259"/>
      <c r="AW4" s="259"/>
      <c r="AX4" s="259"/>
      <c r="AY4" s="259"/>
      <c r="AZ4" s="259"/>
      <c r="BA4" s="259"/>
      <c r="BB4" s="259"/>
      <c r="BC4" s="259"/>
    </row>
    <row r="5" spans="1:55" ht="12.75">
      <c r="A5" s="76">
        <v>4</v>
      </c>
      <c r="B5" s="77" t="s">
        <v>2463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77"/>
      <c r="AR5" s="77"/>
      <c r="AS5" s="257"/>
      <c r="AT5" s="259"/>
      <c r="AU5" s="259"/>
      <c r="AV5" s="259"/>
      <c r="AW5" s="259"/>
      <c r="AX5" s="259"/>
      <c r="AY5" s="259"/>
      <c r="AZ5" s="259"/>
      <c r="BA5" s="259"/>
      <c r="BB5" s="259"/>
      <c r="BC5" s="259"/>
    </row>
    <row r="6" spans="1:55" ht="12.75">
      <c r="A6" s="76">
        <v>5</v>
      </c>
      <c r="B6" s="77" t="s">
        <v>2461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77"/>
      <c r="AR6" s="77"/>
      <c r="AS6" s="257"/>
      <c r="AT6" s="259"/>
      <c r="AU6" s="259"/>
      <c r="AV6" s="259"/>
      <c r="AW6" s="259"/>
      <c r="AX6" s="259"/>
      <c r="AY6" s="259"/>
      <c r="AZ6" s="259"/>
      <c r="BA6" s="259"/>
      <c r="BB6" s="259"/>
      <c r="BC6" s="259"/>
    </row>
    <row r="7" spans="1:55" ht="12.75">
      <c r="A7" s="76">
        <v>6</v>
      </c>
      <c r="B7" s="77" t="s">
        <v>2462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77"/>
      <c r="AP7" s="77"/>
      <c r="AQ7" s="77"/>
      <c r="AR7" s="77"/>
      <c r="AS7" s="257"/>
      <c r="AT7" s="259"/>
      <c r="AU7" s="259"/>
      <c r="AV7" s="259"/>
      <c r="AW7" s="259"/>
      <c r="AX7" s="259"/>
      <c r="AY7" s="259"/>
      <c r="AZ7" s="259"/>
      <c r="BA7" s="259"/>
      <c r="BB7" s="259"/>
      <c r="BC7" s="259"/>
    </row>
    <row r="8" spans="1:55" ht="12.75">
      <c r="A8" s="76">
        <v>7</v>
      </c>
      <c r="B8" s="77" t="s">
        <v>2460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77"/>
      <c r="AO8" s="77"/>
      <c r="AP8" s="77"/>
      <c r="AQ8" s="77"/>
      <c r="AR8" s="77"/>
      <c r="AS8" s="257"/>
      <c r="AT8" s="259"/>
      <c r="AU8" s="259"/>
      <c r="AV8" s="259"/>
      <c r="AW8" s="259"/>
      <c r="AX8" s="259"/>
      <c r="AY8" s="259"/>
      <c r="AZ8" s="259"/>
      <c r="BA8" s="259"/>
      <c r="BB8" s="259"/>
      <c r="BC8" s="259"/>
    </row>
    <row r="10" spans="1:2" ht="15">
      <c r="A10" s="313" t="s">
        <v>6557</v>
      </c>
      <c r="B10" s="313"/>
    </row>
    <row r="11" spans="1:2" ht="15">
      <c r="A11" s="304" t="s">
        <v>1668</v>
      </c>
      <c r="B11" s="305">
        <v>68</v>
      </c>
    </row>
    <row r="12" spans="1:2" ht="15">
      <c r="A12" s="304" t="s">
        <v>502</v>
      </c>
      <c r="B12" s="305" t="s">
        <v>6562</v>
      </c>
    </row>
    <row r="13" spans="1:2" ht="15">
      <c r="A13" s="304" t="s">
        <v>1666</v>
      </c>
      <c r="B13" s="305" t="s">
        <v>6561</v>
      </c>
    </row>
    <row r="14" spans="1:2" ht="15">
      <c r="A14" s="304" t="s">
        <v>1671</v>
      </c>
      <c r="B14" s="306" t="s">
        <v>6559</v>
      </c>
    </row>
    <row r="15" spans="1:2" ht="15">
      <c r="A15" s="304" t="s">
        <v>1665</v>
      </c>
      <c r="B15" s="305" t="s">
        <v>6560</v>
      </c>
    </row>
    <row r="16" spans="1:2" ht="15">
      <c r="A16" s="304" t="s">
        <v>729</v>
      </c>
      <c r="B16" s="306">
        <v>48</v>
      </c>
    </row>
    <row r="17" spans="1:2" ht="15">
      <c r="A17" s="304" t="s">
        <v>1473</v>
      </c>
      <c r="B17" s="306" t="s">
        <v>6558</v>
      </c>
    </row>
  </sheetData>
  <mergeCells count="2">
    <mergeCell ref="A1:B1"/>
    <mergeCell ref="A10:B10"/>
  </mergeCells>
  <printOptions/>
  <pageMargins left="0.7875" right="0.7875" top="0.7875" bottom="0.7875" header="0.5" footer="0.5"/>
  <pageSetup fitToHeight="0"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44"/>
  <sheetViews>
    <sheetView workbookViewId="0" topLeftCell="O37">
      <selection activeCell="U47" sqref="U47"/>
    </sheetView>
  </sheetViews>
  <sheetFormatPr defaultColWidth="9.140625" defaultRowHeight="12.75"/>
  <cols>
    <col min="1" max="2" width="10.7109375" style="1" customWidth="1"/>
    <col min="3" max="3" width="6.7109375" style="1" customWidth="1"/>
    <col min="4" max="5" width="10.7109375" style="1" customWidth="1"/>
    <col min="6" max="6" width="6.7109375" style="1" customWidth="1"/>
    <col min="7" max="8" width="10.7109375" style="1" customWidth="1"/>
    <col min="9" max="9" width="6.7109375" style="1" customWidth="1"/>
    <col min="10" max="11" width="10.7109375" style="1" customWidth="1"/>
    <col min="12" max="12" width="6.7109375" style="1" customWidth="1"/>
    <col min="13" max="14" width="10.7109375" style="1" customWidth="1"/>
    <col min="15" max="15" width="6.7109375" style="1" customWidth="1"/>
    <col min="16" max="17" width="10.7109375" style="1" customWidth="1"/>
    <col min="18" max="18" width="6.7109375" style="1" customWidth="1"/>
    <col min="19" max="20" width="10.7109375" style="1" customWidth="1"/>
    <col min="21" max="21" width="6.7109375" style="1" customWidth="1"/>
    <col min="22" max="24" width="9.00390625" style="1" customWidth="1"/>
    <col min="25" max="25" width="12.7109375" style="1" customWidth="1"/>
    <col min="26" max="26" width="9.00390625" style="1" customWidth="1"/>
    <col min="27" max="27" width="12.7109375" style="1" customWidth="1"/>
    <col min="28" max="28" width="9.00390625" style="1" customWidth="1"/>
    <col min="29" max="29" width="12.7109375" style="1" customWidth="1"/>
    <col min="30" max="30" width="9.00390625" style="1" customWidth="1"/>
    <col min="31" max="31" width="12.7109375" style="1" customWidth="1"/>
    <col min="32" max="32" width="9.00390625" style="1" customWidth="1"/>
    <col min="33" max="33" width="12.7109375" style="1" customWidth="1"/>
    <col min="34" max="34" width="9.00390625" style="1" customWidth="1"/>
    <col min="35" max="35" width="12.7109375" style="1" customWidth="1"/>
    <col min="36" max="36" width="9.00390625" style="1" customWidth="1"/>
    <col min="37" max="37" width="12.7109375" style="1" customWidth="1"/>
    <col min="38" max="41" width="9.00390625" style="1" customWidth="1"/>
    <col min="42" max="48" width="14.7109375" style="1" customWidth="1"/>
    <col min="49" max="16384" width="9.00390625" style="1" customWidth="1"/>
  </cols>
  <sheetData>
    <row r="1" spans="1:22" ht="12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12.75">
      <c r="A2" s="315" t="s">
        <v>2467</v>
      </c>
      <c r="B2" s="315"/>
      <c r="C2" s="315"/>
      <c r="D2" s="315" t="s">
        <v>2468</v>
      </c>
      <c r="E2" s="315"/>
      <c r="F2" s="315"/>
      <c r="G2" s="315" t="s">
        <v>2469</v>
      </c>
      <c r="H2" s="315"/>
      <c r="I2" s="315"/>
      <c r="J2" s="315" t="s">
        <v>2470</v>
      </c>
      <c r="K2" s="315"/>
      <c r="L2" s="315"/>
      <c r="M2" s="315" t="s">
        <v>2471</v>
      </c>
      <c r="N2" s="315"/>
      <c r="O2" s="315"/>
      <c r="P2" s="315" t="s">
        <v>2472</v>
      </c>
      <c r="Q2" s="315"/>
      <c r="R2" s="315"/>
      <c r="S2" s="315" t="s">
        <v>2473</v>
      </c>
      <c r="T2" s="315"/>
      <c r="U2" s="315"/>
      <c r="V2" s="35"/>
    </row>
    <row r="3" spans="1:22" ht="12.75">
      <c r="A3" s="79"/>
      <c r="B3" s="80"/>
      <c r="C3" s="81"/>
      <c r="D3" s="82"/>
      <c r="E3" s="35"/>
      <c r="F3" s="83"/>
      <c r="G3" s="84"/>
      <c r="H3" s="80"/>
      <c r="I3" s="81"/>
      <c r="J3" s="84"/>
      <c r="K3" s="80"/>
      <c r="L3" s="81"/>
      <c r="M3" s="84"/>
      <c r="N3" s="80"/>
      <c r="O3" s="81"/>
      <c r="P3" s="84"/>
      <c r="Q3" s="80"/>
      <c r="R3" s="81"/>
      <c r="S3" s="84"/>
      <c r="T3" s="80"/>
      <c r="U3" s="81"/>
      <c r="V3" s="35"/>
    </row>
    <row r="4" spans="1:22" ht="12.75">
      <c r="A4" s="82" t="str">
        <f>C!A1</f>
        <v>Guido</v>
      </c>
      <c r="B4" s="35" t="str">
        <f>C!A2</f>
        <v>Gaetano</v>
      </c>
      <c r="C4" s="85" t="s">
        <v>2474</v>
      </c>
      <c r="D4" s="82" t="str">
        <f>C!A3</f>
        <v>Simone</v>
      </c>
      <c r="E4" s="35" t="str">
        <f>C!A1</f>
        <v>Guido</v>
      </c>
      <c r="F4" s="83" t="s">
        <v>2475</v>
      </c>
      <c r="G4" s="82" t="str">
        <f>C!A3</f>
        <v>Simone</v>
      </c>
      <c r="H4" s="35" t="str">
        <f>C!A7</f>
        <v>Riccardo</v>
      </c>
      <c r="I4" s="85" t="s">
        <v>2476</v>
      </c>
      <c r="J4" s="82" t="str">
        <f>C!A3</f>
        <v>Simone</v>
      </c>
      <c r="K4" s="35" t="str">
        <f>C!A2</f>
        <v>Gaetano</v>
      </c>
      <c r="L4" s="85" t="s">
        <v>2477</v>
      </c>
      <c r="M4" s="82" t="str">
        <f>C!A4</f>
        <v>Andrea</v>
      </c>
      <c r="N4" s="35" t="str">
        <f>C!A5</f>
        <v>Alessandro</v>
      </c>
      <c r="O4" s="85" t="s">
        <v>2478</v>
      </c>
      <c r="P4" s="82" t="str">
        <f>C!A7</f>
        <v>Riccardo</v>
      </c>
      <c r="Q4" s="35" t="str">
        <f>C!A1</f>
        <v>Guido</v>
      </c>
      <c r="R4" s="85" t="s">
        <v>2479</v>
      </c>
      <c r="S4" s="82" t="str">
        <f>C!A4</f>
        <v>Andrea</v>
      </c>
      <c r="T4" s="35" t="str">
        <f>C!A7</f>
        <v>Riccardo</v>
      </c>
      <c r="U4" s="85" t="s">
        <v>2480</v>
      </c>
      <c r="V4" s="35"/>
    </row>
    <row r="5" spans="1:22" ht="12.75">
      <c r="A5" s="82" t="str">
        <f>C!A3</f>
        <v>Simone</v>
      </c>
      <c r="B5" s="35" t="str">
        <f>C!A4</f>
        <v>Andrea</v>
      </c>
      <c r="C5" s="85" t="s">
        <v>2481</v>
      </c>
      <c r="D5" s="82" t="str">
        <f>C!A2</f>
        <v>Gaetano</v>
      </c>
      <c r="E5" s="35" t="str">
        <f>C!A4</f>
        <v>Andrea</v>
      </c>
      <c r="F5" s="83" t="s">
        <v>2482</v>
      </c>
      <c r="G5" s="82" t="str">
        <f>C!A6</f>
        <v>Omar</v>
      </c>
      <c r="H5" s="35" t="str">
        <f>C!A2</f>
        <v>Gaetano</v>
      </c>
      <c r="I5" s="85" t="s">
        <v>2483</v>
      </c>
      <c r="J5" s="82" t="str">
        <f>C!A5</f>
        <v>Alessandro</v>
      </c>
      <c r="K5" s="35" t="str">
        <f>C!A1</f>
        <v>Guido</v>
      </c>
      <c r="L5" s="85" t="s">
        <v>2484</v>
      </c>
      <c r="M5" s="82" t="str">
        <f>C!A2</f>
        <v>Gaetano</v>
      </c>
      <c r="N5" s="35" t="str">
        <f>C!A7</f>
        <v>Riccardo</v>
      </c>
      <c r="O5" s="85" t="s">
        <v>2485</v>
      </c>
      <c r="P5" s="82" t="str">
        <f>C!A3</f>
        <v>Simone</v>
      </c>
      <c r="Q5" s="35" t="str">
        <f>C!A5</f>
        <v>Alessandro</v>
      </c>
      <c r="R5" s="85" t="s">
        <v>2486</v>
      </c>
      <c r="S5" s="82" t="str">
        <f>C!A6</f>
        <v>Omar</v>
      </c>
      <c r="T5" s="35" t="str">
        <f>C!A3</f>
        <v>Simone</v>
      </c>
      <c r="U5" s="85" t="s">
        <v>2487</v>
      </c>
      <c r="V5" s="35"/>
    </row>
    <row r="6" spans="1:22" ht="12.75">
      <c r="A6" s="82" t="str">
        <f>C!A5</f>
        <v>Alessandro</v>
      </c>
      <c r="B6" s="35" t="str">
        <f>C!A6</f>
        <v>Omar</v>
      </c>
      <c r="C6" s="85" t="s">
        <v>2488</v>
      </c>
      <c r="D6" s="82" t="str">
        <f>C!A7</f>
        <v>Riccardo</v>
      </c>
      <c r="E6" s="35" t="str">
        <f>C!A5</f>
        <v>Alessandro</v>
      </c>
      <c r="F6" s="83" t="s">
        <v>2489</v>
      </c>
      <c r="G6" s="82" t="str">
        <f>C!A1</f>
        <v>Guido</v>
      </c>
      <c r="H6" s="35" t="str">
        <f>C!A4</f>
        <v>Andrea</v>
      </c>
      <c r="I6" s="85" t="s">
        <v>2490</v>
      </c>
      <c r="J6" s="82" t="str">
        <f>C!A7</f>
        <v>Riccardo</v>
      </c>
      <c r="K6" s="35" t="str">
        <f>C!A6</f>
        <v>Omar</v>
      </c>
      <c r="L6" s="85" t="s">
        <v>2491</v>
      </c>
      <c r="M6" s="82" t="str">
        <f>C!A1</f>
        <v>Guido</v>
      </c>
      <c r="N6" s="35" t="str">
        <f>C!A6</f>
        <v>Omar</v>
      </c>
      <c r="O6" s="85" t="s">
        <v>2492</v>
      </c>
      <c r="P6" s="82" t="str">
        <f>C!A6</f>
        <v>Omar</v>
      </c>
      <c r="Q6" s="35" t="str">
        <f>C!A4</f>
        <v>Andrea</v>
      </c>
      <c r="R6" s="85" t="s">
        <v>2493</v>
      </c>
      <c r="S6" s="82" t="str">
        <f>C!A2</f>
        <v>Gaetano</v>
      </c>
      <c r="T6" s="35" t="str">
        <f>C!A5</f>
        <v>Alessandro</v>
      </c>
      <c r="U6" s="85" t="s">
        <v>2494</v>
      </c>
      <c r="V6" s="35"/>
    </row>
    <row r="7" spans="1:22" ht="12.75">
      <c r="A7" s="82"/>
      <c r="B7" s="35"/>
      <c r="C7" s="85"/>
      <c r="D7" s="82"/>
      <c r="E7" s="35"/>
      <c r="F7" s="83"/>
      <c r="G7" s="82"/>
      <c r="H7" s="35"/>
      <c r="I7" s="85"/>
      <c r="J7" s="82"/>
      <c r="K7" s="35"/>
      <c r="L7" s="85"/>
      <c r="M7" s="82"/>
      <c r="N7" s="35"/>
      <c r="O7" s="85"/>
      <c r="P7" s="82"/>
      <c r="Q7" s="35"/>
      <c r="R7" s="85"/>
      <c r="S7" s="82"/>
      <c r="T7" s="35"/>
      <c r="U7" s="85"/>
      <c r="V7" s="35"/>
    </row>
    <row r="8" spans="1:22" ht="12.75">
      <c r="A8" s="86" t="str">
        <f>C!A7</f>
        <v>Riccardo</v>
      </c>
      <c r="B8" s="87" t="s">
        <v>2495</v>
      </c>
      <c r="C8" s="88"/>
      <c r="D8" s="86" t="str">
        <f>C!A6</f>
        <v>Omar</v>
      </c>
      <c r="E8" s="87" t="s">
        <v>2496</v>
      </c>
      <c r="F8" s="89"/>
      <c r="G8" s="86" t="str">
        <f>C!A5</f>
        <v>Alessandro</v>
      </c>
      <c r="H8" s="87" t="s">
        <v>2497</v>
      </c>
      <c r="I8" s="90"/>
      <c r="J8" s="86" t="str">
        <f>C!A4</f>
        <v>Andrea</v>
      </c>
      <c r="K8" s="87" t="s">
        <v>2498</v>
      </c>
      <c r="L8" s="90"/>
      <c r="M8" s="86" t="str">
        <f>C!A3</f>
        <v>Simone</v>
      </c>
      <c r="N8" s="87" t="s">
        <v>2499</v>
      </c>
      <c r="O8" s="90"/>
      <c r="P8" s="86" t="str">
        <f>C!A2</f>
        <v>Gaetano</v>
      </c>
      <c r="Q8" s="87" t="s">
        <v>2500</v>
      </c>
      <c r="R8" s="90"/>
      <c r="S8" s="86" t="str">
        <f>C!A1</f>
        <v>Guido</v>
      </c>
      <c r="T8" s="87" t="s">
        <v>2501</v>
      </c>
      <c r="U8" s="90"/>
      <c r="V8" s="35"/>
    </row>
    <row r="9" spans="1:22" ht="12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 spans="1:22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22" ht="12.75">
      <c r="A11" s="315" t="s">
        <v>2502</v>
      </c>
      <c r="B11" s="315"/>
      <c r="C11" s="315"/>
      <c r="D11" s="315" t="s">
        <v>2503</v>
      </c>
      <c r="E11" s="315"/>
      <c r="F11" s="315"/>
      <c r="G11" s="315" t="s">
        <v>2504</v>
      </c>
      <c r="H11" s="315"/>
      <c r="I11" s="315"/>
      <c r="J11" s="315" t="s">
        <v>2505</v>
      </c>
      <c r="K11" s="315"/>
      <c r="L11" s="315"/>
      <c r="M11" s="315" t="s">
        <v>2506</v>
      </c>
      <c r="N11" s="315"/>
      <c r="O11" s="315"/>
      <c r="P11" s="315" t="s">
        <v>2507</v>
      </c>
      <c r="Q11" s="315"/>
      <c r="R11" s="315"/>
      <c r="S11" s="315" t="s">
        <v>2508</v>
      </c>
      <c r="T11" s="315"/>
      <c r="U11" s="315"/>
      <c r="V11" s="35"/>
    </row>
    <row r="12" spans="1:22" ht="12.75">
      <c r="A12" s="79"/>
      <c r="B12" s="80"/>
      <c r="C12" s="81"/>
      <c r="D12" s="82"/>
      <c r="E12" s="35"/>
      <c r="F12" s="83"/>
      <c r="G12" s="84"/>
      <c r="H12" s="80"/>
      <c r="I12" s="81"/>
      <c r="J12" s="84"/>
      <c r="K12" s="80"/>
      <c r="L12" s="81"/>
      <c r="M12" s="84"/>
      <c r="N12" s="80"/>
      <c r="O12" s="81"/>
      <c r="P12" s="84"/>
      <c r="Q12" s="80"/>
      <c r="R12" s="81"/>
      <c r="S12" s="84"/>
      <c r="T12" s="80"/>
      <c r="U12" s="81"/>
      <c r="V12" s="35"/>
    </row>
    <row r="13" spans="1:22" ht="12.75">
      <c r="A13" s="82" t="str">
        <f>C!A1</f>
        <v>Guido</v>
      </c>
      <c r="B13" s="35" t="str">
        <f>C!A2</f>
        <v>Gaetano</v>
      </c>
      <c r="C13" s="85" t="s">
        <v>2509</v>
      </c>
      <c r="D13" s="82" t="str">
        <f>C!A3</f>
        <v>Simone</v>
      </c>
      <c r="E13" s="91" t="str">
        <f>C!A1</f>
        <v>Guido</v>
      </c>
      <c r="F13" s="83" t="s">
        <v>2510</v>
      </c>
      <c r="G13" s="82" t="str">
        <f>C!A3</f>
        <v>Simone</v>
      </c>
      <c r="H13" s="35" t="str">
        <f>C!A7</f>
        <v>Riccardo</v>
      </c>
      <c r="I13" s="85" t="s">
        <v>2511</v>
      </c>
      <c r="J13" s="82" t="str">
        <f>C!A3</f>
        <v>Simone</v>
      </c>
      <c r="K13" s="35" t="str">
        <f>C!A2</f>
        <v>Gaetano</v>
      </c>
      <c r="L13" s="85" t="s">
        <v>2512</v>
      </c>
      <c r="M13" s="82" t="str">
        <f>C!A4</f>
        <v>Andrea</v>
      </c>
      <c r="N13" s="35" t="str">
        <f>C!A5</f>
        <v>Alessandro</v>
      </c>
      <c r="O13" s="85" t="s">
        <v>2513</v>
      </c>
      <c r="P13" s="82" t="str">
        <f>C!A7</f>
        <v>Riccardo</v>
      </c>
      <c r="Q13" s="35" t="str">
        <f>C!A1</f>
        <v>Guido</v>
      </c>
      <c r="R13" s="85" t="s">
        <v>2514</v>
      </c>
      <c r="S13" s="82" t="str">
        <f>C!A4</f>
        <v>Andrea</v>
      </c>
      <c r="T13" s="35" t="str">
        <f>C!A7</f>
        <v>Riccardo</v>
      </c>
      <c r="U13" s="85" t="s">
        <v>2515</v>
      </c>
      <c r="V13" s="35"/>
    </row>
    <row r="14" spans="1:22" ht="12.75">
      <c r="A14" s="82" t="str">
        <f>C!A3</f>
        <v>Simone</v>
      </c>
      <c r="B14" s="35" t="str">
        <f>C!A4</f>
        <v>Andrea</v>
      </c>
      <c r="C14" s="85" t="s">
        <v>2516</v>
      </c>
      <c r="D14" s="82" t="str">
        <f>C!A2</f>
        <v>Gaetano</v>
      </c>
      <c r="E14" s="35" t="str">
        <f>C!A4</f>
        <v>Andrea</v>
      </c>
      <c r="F14" s="83" t="s">
        <v>2517</v>
      </c>
      <c r="G14" s="82" t="str">
        <f>C!A6</f>
        <v>Omar</v>
      </c>
      <c r="H14" s="35" t="str">
        <f>C!A2</f>
        <v>Gaetano</v>
      </c>
      <c r="I14" s="85" t="s">
        <v>2518</v>
      </c>
      <c r="J14" s="82" t="str">
        <f>C!A5</f>
        <v>Alessandro</v>
      </c>
      <c r="K14" s="35" t="str">
        <f>C!A1</f>
        <v>Guido</v>
      </c>
      <c r="L14" s="85" t="s">
        <v>2519</v>
      </c>
      <c r="M14" s="82" t="str">
        <f>C!A2</f>
        <v>Gaetano</v>
      </c>
      <c r="N14" s="35" t="str">
        <f>C!A7</f>
        <v>Riccardo</v>
      </c>
      <c r="O14" s="85" t="s">
        <v>2520</v>
      </c>
      <c r="P14" s="82" t="str">
        <f>C!A3</f>
        <v>Simone</v>
      </c>
      <c r="Q14" s="35" t="str">
        <f>C!A5</f>
        <v>Alessandro</v>
      </c>
      <c r="R14" s="85" t="s">
        <v>2521</v>
      </c>
      <c r="S14" s="82" t="str">
        <f>C!A6</f>
        <v>Omar</v>
      </c>
      <c r="T14" s="35" t="str">
        <f>C!A3</f>
        <v>Simone</v>
      </c>
      <c r="U14" s="85" t="s">
        <v>2522</v>
      </c>
      <c r="V14" s="35"/>
    </row>
    <row r="15" spans="1:22" ht="12.75">
      <c r="A15" s="82" t="str">
        <f>C!A5</f>
        <v>Alessandro</v>
      </c>
      <c r="B15" s="35" t="str">
        <f>C!A6</f>
        <v>Omar</v>
      </c>
      <c r="C15" s="85" t="s">
        <v>2523</v>
      </c>
      <c r="D15" s="82" t="str">
        <f>C!A7</f>
        <v>Riccardo</v>
      </c>
      <c r="E15" s="35" t="str">
        <f>C!A5</f>
        <v>Alessandro</v>
      </c>
      <c r="F15" s="83" t="s">
        <v>2524</v>
      </c>
      <c r="G15" s="82" t="str">
        <f>C!A1</f>
        <v>Guido</v>
      </c>
      <c r="H15" s="35" t="str">
        <f>C!A4</f>
        <v>Andrea</v>
      </c>
      <c r="I15" s="85" t="s">
        <v>2525</v>
      </c>
      <c r="J15" s="82" t="str">
        <f>C!A7</f>
        <v>Riccardo</v>
      </c>
      <c r="K15" s="35" t="str">
        <f>C!A6</f>
        <v>Omar</v>
      </c>
      <c r="L15" s="85" t="s">
        <v>2526</v>
      </c>
      <c r="M15" s="82" t="str">
        <f>C!A1</f>
        <v>Guido</v>
      </c>
      <c r="N15" s="35" t="str">
        <f>C!A6</f>
        <v>Omar</v>
      </c>
      <c r="O15" s="85" t="s">
        <v>2527</v>
      </c>
      <c r="P15" s="82" t="str">
        <f>C!A6</f>
        <v>Omar</v>
      </c>
      <c r="Q15" s="35" t="str">
        <f>C!A4</f>
        <v>Andrea</v>
      </c>
      <c r="R15" s="85" t="s">
        <v>2528</v>
      </c>
      <c r="S15" s="82" t="str">
        <f>C!A2</f>
        <v>Gaetano</v>
      </c>
      <c r="T15" s="35" t="str">
        <f>C!A5</f>
        <v>Alessandro</v>
      </c>
      <c r="U15" s="85" t="s">
        <v>2529</v>
      </c>
      <c r="V15" s="35"/>
    </row>
    <row r="16" spans="1:22" ht="12.75">
      <c r="A16" s="82"/>
      <c r="B16" s="35"/>
      <c r="C16" s="85"/>
      <c r="D16" s="82"/>
      <c r="E16" s="35"/>
      <c r="F16" s="83"/>
      <c r="G16" s="82"/>
      <c r="H16" s="35"/>
      <c r="I16" s="85"/>
      <c r="J16" s="82"/>
      <c r="K16" s="35"/>
      <c r="L16" s="85"/>
      <c r="M16" s="82"/>
      <c r="N16" s="35"/>
      <c r="O16" s="85"/>
      <c r="P16" s="82"/>
      <c r="Q16" s="35"/>
      <c r="R16" s="85"/>
      <c r="S16" s="82"/>
      <c r="T16" s="35"/>
      <c r="U16" s="85"/>
      <c r="V16" s="35"/>
    </row>
    <row r="17" spans="1:22" ht="12.75">
      <c r="A17" s="86" t="str">
        <f>C!A7</f>
        <v>Riccardo</v>
      </c>
      <c r="B17" s="87" t="s">
        <v>2530</v>
      </c>
      <c r="C17" s="90"/>
      <c r="D17" s="86" t="str">
        <f>C!A6</f>
        <v>Omar</v>
      </c>
      <c r="E17" s="87" t="s">
        <v>2531</v>
      </c>
      <c r="F17" s="89"/>
      <c r="G17" s="86" t="str">
        <f>C!A5</f>
        <v>Alessandro</v>
      </c>
      <c r="H17" s="87" t="s">
        <v>2532</v>
      </c>
      <c r="I17" s="90"/>
      <c r="J17" s="86" t="str">
        <f>C!A4</f>
        <v>Andrea</v>
      </c>
      <c r="K17" s="87" t="s">
        <v>2533</v>
      </c>
      <c r="L17" s="90"/>
      <c r="M17" s="86" t="str">
        <f>C!A3</f>
        <v>Simone</v>
      </c>
      <c r="N17" s="87" t="s">
        <v>2534</v>
      </c>
      <c r="O17" s="90"/>
      <c r="P17" s="86" t="str">
        <f>C!A2</f>
        <v>Gaetano</v>
      </c>
      <c r="Q17" s="87" t="s">
        <v>2535</v>
      </c>
      <c r="R17" s="90"/>
      <c r="S17" s="86" t="str">
        <f>C!A1</f>
        <v>Guido</v>
      </c>
      <c r="T17" s="87" t="s">
        <v>2536</v>
      </c>
      <c r="U17" s="90"/>
      <c r="V17" s="35"/>
    </row>
    <row r="18" spans="1:22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83"/>
      <c r="V18" s="35"/>
    </row>
    <row r="19" spans="1:22" ht="12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ht="12.75">
      <c r="A20" s="314" t="s">
        <v>2537</v>
      </c>
      <c r="B20" s="314"/>
      <c r="C20" s="314"/>
      <c r="D20" s="314" t="s">
        <v>2538</v>
      </c>
      <c r="E20" s="314"/>
      <c r="F20" s="314"/>
      <c r="G20" s="314" t="s">
        <v>2539</v>
      </c>
      <c r="H20" s="314"/>
      <c r="I20" s="314"/>
      <c r="J20" s="314" t="s">
        <v>2540</v>
      </c>
      <c r="K20" s="314"/>
      <c r="L20" s="314"/>
      <c r="M20" s="314" t="s">
        <v>5254</v>
      </c>
      <c r="N20" s="314"/>
      <c r="O20" s="314"/>
      <c r="P20" s="314" t="s">
        <v>5255</v>
      </c>
      <c r="Q20" s="314"/>
      <c r="R20" s="314"/>
      <c r="S20" s="314" t="s">
        <v>5256</v>
      </c>
      <c r="T20" s="314"/>
      <c r="U20" s="314"/>
      <c r="V20" s="35"/>
    </row>
    <row r="21" spans="1:22" ht="12.75">
      <c r="A21" s="79"/>
      <c r="B21" s="80"/>
      <c r="C21" s="92"/>
      <c r="D21" s="84"/>
      <c r="E21" s="80"/>
      <c r="F21" s="81"/>
      <c r="G21" s="84"/>
      <c r="H21" s="80"/>
      <c r="I21" s="81"/>
      <c r="J21" s="84"/>
      <c r="K21" s="80"/>
      <c r="L21" s="81"/>
      <c r="M21" s="84"/>
      <c r="N21" s="80"/>
      <c r="O21" s="81"/>
      <c r="P21" s="84"/>
      <c r="Q21" s="80"/>
      <c r="R21" s="81"/>
      <c r="S21" s="84"/>
      <c r="T21" s="80"/>
      <c r="U21" s="81"/>
      <c r="V21" s="35"/>
    </row>
    <row r="22" spans="1:22" ht="12.75">
      <c r="A22" s="82" t="s">
        <v>2541</v>
      </c>
      <c r="B22" s="35" t="s">
        <v>2542</v>
      </c>
      <c r="C22" s="83" t="s">
        <v>2543</v>
      </c>
      <c r="D22" s="82" t="s">
        <v>2544</v>
      </c>
      <c r="E22" s="35" t="s">
        <v>2545</v>
      </c>
      <c r="F22" s="85" t="s">
        <v>2546</v>
      </c>
      <c r="G22" s="82" t="s">
        <v>2547</v>
      </c>
      <c r="H22" s="35" t="s">
        <v>2548</v>
      </c>
      <c r="I22" s="85" t="s">
        <v>2549</v>
      </c>
      <c r="J22" s="82" t="s">
        <v>2550</v>
      </c>
      <c r="K22" s="35" t="s">
        <v>2551</v>
      </c>
      <c r="L22" s="85" t="s">
        <v>2552</v>
      </c>
      <c r="M22" s="82" t="s">
        <v>2553</v>
      </c>
      <c r="N22" s="35" t="s">
        <v>2554</v>
      </c>
      <c r="O22" s="85" t="s">
        <v>2555</v>
      </c>
      <c r="P22" s="82" t="s">
        <v>2556</v>
      </c>
      <c r="Q22" s="35" t="s">
        <v>2557</v>
      </c>
      <c r="R22" s="85" t="s">
        <v>2558</v>
      </c>
      <c r="S22" s="82" t="s">
        <v>2559</v>
      </c>
      <c r="T22" s="35" t="s">
        <v>2560</v>
      </c>
      <c r="U22" s="85" t="s">
        <v>2561</v>
      </c>
      <c r="V22" s="35"/>
    </row>
    <row r="23" spans="1:22" ht="12.75">
      <c r="A23" s="82" t="s">
        <v>2562</v>
      </c>
      <c r="B23" s="35" t="s">
        <v>2563</v>
      </c>
      <c r="C23" s="83" t="s">
        <v>2564</v>
      </c>
      <c r="D23" s="82" t="s">
        <v>2565</v>
      </c>
      <c r="E23" s="35" t="s">
        <v>2566</v>
      </c>
      <c r="F23" s="85" t="s">
        <v>2567</v>
      </c>
      <c r="G23" s="82" t="s">
        <v>2568</v>
      </c>
      <c r="H23" s="35" t="s">
        <v>2569</v>
      </c>
      <c r="I23" s="85" t="s">
        <v>2570</v>
      </c>
      <c r="J23" s="82" t="s">
        <v>2571</v>
      </c>
      <c r="K23" s="35" t="s">
        <v>2572</v>
      </c>
      <c r="L23" s="85" t="s">
        <v>2573</v>
      </c>
      <c r="M23" s="82" t="s">
        <v>2574</v>
      </c>
      <c r="N23" s="35" t="s">
        <v>2575</v>
      </c>
      <c r="O23" s="85" t="s">
        <v>2576</v>
      </c>
      <c r="P23" s="82" t="s">
        <v>2577</v>
      </c>
      <c r="Q23" s="35" t="s">
        <v>2578</v>
      </c>
      <c r="R23" s="85" t="s">
        <v>2579</v>
      </c>
      <c r="S23" s="82" t="s">
        <v>2580</v>
      </c>
      <c r="T23" s="35" t="s">
        <v>2581</v>
      </c>
      <c r="U23" s="85" t="s">
        <v>2582</v>
      </c>
      <c r="V23" s="35"/>
    </row>
    <row r="24" spans="1:22" ht="12.75">
      <c r="A24" s="82" t="s">
        <v>2583</v>
      </c>
      <c r="B24" s="35" t="s">
        <v>2584</v>
      </c>
      <c r="C24" s="83" t="s">
        <v>2585</v>
      </c>
      <c r="D24" s="82" t="s">
        <v>2586</v>
      </c>
      <c r="E24" s="35" t="s">
        <v>2587</v>
      </c>
      <c r="F24" s="85" t="s">
        <v>2588</v>
      </c>
      <c r="G24" s="82" t="s">
        <v>2589</v>
      </c>
      <c r="H24" s="35" t="s">
        <v>2590</v>
      </c>
      <c r="I24" s="85" t="s">
        <v>2591</v>
      </c>
      <c r="J24" s="82" t="s">
        <v>2592</v>
      </c>
      <c r="K24" s="35" t="s">
        <v>2593</v>
      </c>
      <c r="L24" s="85" t="s">
        <v>2594</v>
      </c>
      <c r="M24" s="82" t="s">
        <v>2595</v>
      </c>
      <c r="N24" s="35" t="s">
        <v>2596</v>
      </c>
      <c r="O24" s="85" t="s">
        <v>2597</v>
      </c>
      <c r="P24" s="82" t="s">
        <v>2598</v>
      </c>
      <c r="Q24" s="35" t="s">
        <v>2599</v>
      </c>
      <c r="R24" s="85" t="s">
        <v>2600</v>
      </c>
      <c r="S24" s="82" t="s">
        <v>2601</v>
      </c>
      <c r="T24" s="35" t="s">
        <v>2602</v>
      </c>
      <c r="U24" s="85" t="s">
        <v>2603</v>
      </c>
      <c r="V24" s="35"/>
    </row>
    <row r="25" spans="1:22" ht="12.75">
      <c r="A25" s="82"/>
      <c r="B25" s="35"/>
      <c r="C25" s="83"/>
      <c r="D25" s="82"/>
      <c r="E25" s="35"/>
      <c r="F25" s="85"/>
      <c r="G25" s="82"/>
      <c r="H25" s="35"/>
      <c r="I25" s="85"/>
      <c r="J25" s="82"/>
      <c r="K25" s="35"/>
      <c r="L25" s="85"/>
      <c r="M25" s="82"/>
      <c r="N25" s="35"/>
      <c r="O25" s="85"/>
      <c r="P25" s="82"/>
      <c r="Q25" s="35"/>
      <c r="R25" s="85"/>
      <c r="S25" s="82"/>
      <c r="T25" s="35"/>
      <c r="U25" s="85"/>
      <c r="V25" s="35"/>
    </row>
    <row r="26" spans="1:22" ht="12.75">
      <c r="A26" s="86" t="s">
        <v>2604</v>
      </c>
      <c r="B26" s="87" t="s">
        <v>2605</v>
      </c>
      <c r="C26" s="89"/>
      <c r="D26" s="86" t="s">
        <v>2606</v>
      </c>
      <c r="E26" s="87" t="s">
        <v>2607</v>
      </c>
      <c r="F26" s="90"/>
      <c r="G26" s="86" t="s">
        <v>2608</v>
      </c>
      <c r="H26" s="87" t="s">
        <v>2609</v>
      </c>
      <c r="I26" s="90"/>
      <c r="J26" s="86" t="s">
        <v>2610</v>
      </c>
      <c r="K26" s="87" t="s">
        <v>2611</v>
      </c>
      <c r="L26" s="90"/>
      <c r="M26" s="86" t="s">
        <v>2612</v>
      </c>
      <c r="N26" s="87" t="s">
        <v>2613</v>
      </c>
      <c r="O26" s="90"/>
      <c r="P26" s="86" t="s">
        <v>2614</v>
      </c>
      <c r="Q26" s="87" t="s">
        <v>2615</v>
      </c>
      <c r="R26" s="90"/>
      <c r="S26" s="86" t="s">
        <v>2616</v>
      </c>
      <c r="T26" s="87" t="s">
        <v>2617</v>
      </c>
      <c r="U26" s="90"/>
      <c r="V26" s="35"/>
    </row>
    <row r="27" spans="1:22" ht="12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</row>
    <row r="28" spans="1:48" ht="1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AO28" s="93"/>
      <c r="AP28" s="75"/>
      <c r="AQ28" s="75"/>
      <c r="AR28" s="75"/>
      <c r="AS28" s="75"/>
      <c r="AT28" s="75"/>
      <c r="AU28" s="75"/>
      <c r="AV28" s="75"/>
    </row>
    <row r="29" spans="1:48" ht="15">
      <c r="A29" s="314" t="s">
        <v>5257</v>
      </c>
      <c r="B29" s="314"/>
      <c r="C29" s="314"/>
      <c r="D29" s="314" t="s">
        <v>5258</v>
      </c>
      <c r="E29" s="314"/>
      <c r="F29" s="314"/>
      <c r="G29" s="314" t="s">
        <v>5259</v>
      </c>
      <c r="H29" s="314"/>
      <c r="I29" s="314"/>
      <c r="J29" s="314" t="s">
        <v>5260</v>
      </c>
      <c r="K29" s="314"/>
      <c r="L29" s="314"/>
      <c r="M29" s="314" t="s">
        <v>5261</v>
      </c>
      <c r="N29" s="314"/>
      <c r="O29" s="314"/>
      <c r="P29" s="314" t="s">
        <v>5262</v>
      </c>
      <c r="Q29" s="314"/>
      <c r="R29" s="314"/>
      <c r="S29" s="314" t="s">
        <v>5263</v>
      </c>
      <c r="T29" s="314"/>
      <c r="U29" s="314"/>
      <c r="V29" s="35"/>
      <c r="AO29" s="93"/>
      <c r="AP29" s="75"/>
      <c r="AQ29" s="75"/>
      <c r="AR29" s="75"/>
      <c r="AS29" s="75"/>
      <c r="AT29" s="75"/>
      <c r="AU29" s="75"/>
      <c r="AV29" s="75"/>
    </row>
    <row r="30" spans="1:48" ht="15">
      <c r="A30" s="79"/>
      <c r="B30" s="80"/>
      <c r="C30" s="92"/>
      <c r="D30" s="84"/>
      <c r="E30" s="80"/>
      <c r="F30" s="81"/>
      <c r="G30" s="84"/>
      <c r="H30" s="80"/>
      <c r="I30" s="81"/>
      <c r="J30" s="84"/>
      <c r="K30" s="80"/>
      <c r="L30" s="81"/>
      <c r="M30" s="84"/>
      <c r="N30" s="80"/>
      <c r="O30" s="81"/>
      <c r="P30" s="84"/>
      <c r="Q30" s="80"/>
      <c r="R30" s="81"/>
      <c r="S30" s="84"/>
      <c r="T30" s="80"/>
      <c r="U30" s="81"/>
      <c r="V30" s="35"/>
      <c r="AO30" s="93"/>
      <c r="AP30" s="75"/>
      <c r="AQ30" s="75"/>
      <c r="AR30" s="75"/>
      <c r="AS30" s="75"/>
      <c r="AT30" s="75"/>
      <c r="AU30" s="75"/>
      <c r="AV30" s="75"/>
    </row>
    <row r="31" spans="1:48" ht="15">
      <c r="A31" s="82" t="s">
        <v>2618</v>
      </c>
      <c r="B31" s="35" t="s">
        <v>2619</v>
      </c>
      <c r="C31" s="83" t="s">
        <v>2620</v>
      </c>
      <c r="D31" s="82" t="s">
        <v>2621</v>
      </c>
      <c r="E31" s="35" t="s">
        <v>2622</v>
      </c>
      <c r="F31" s="85" t="s">
        <v>2623</v>
      </c>
      <c r="G31" s="82" t="s">
        <v>2624</v>
      </c>
      <c r="H31" s="35" t="s">
        <v>2625</v>
      </c>
      <c r="I31" s="85" t="s">
        <v>2626</v>
      </c>
      <c r="J31" s="82" t="s">
        <v>2627</v>
      </c>
      <c r="K31" s="35" t="s">
        <v>2628</v>
      </c>
      <c r="L31" s="85" t="s">
        <v>2629</v>
      </c>
      <c r="M31" s="82" t="s">
        <v>2630</v>
      </c>
      <c r="N31" s="35" t="s">
        <v>2631</v>
      </c>
      <c r="O31" s="85" t="s">
        <v>2632</v>
      </c>
      <c r="P31" s="82" t="s">
        <v>2633</v>
      </c>
      <c r="Q31" s="35" t="s">
        <v>2634</v>
      </c>
      <c r="R31" s="85" t="s">
        <v>2635</v>
      </c>
      <c r="S31" s="82" t="s">
        <v>2636</v>
      </c>
      <c r="T31" s="35" t="s">
        <v>2637</v>
      </c>
      <c r="U31" s="85" t="s">
        <v>2492</v>
      </c>
      <c r="V31" s="35"/>
      <c r="AO31" s="93"/>
      <c r="AP31" s="75"/>
      <c r="AQ31" s="75"/>
      <c r="AR31" s="75"/>
      <c r="AS31" s="75"/>
      <c r="AT31" s="75"/>
      <c r="AU31" s="75"/>
      <c r="AV31" s="75"/>
    </row>
    <row r="32" spans="1:48" ht="15">
      <c r="A32" s="82" t="s">
        <v>2638</v>
      </c>
      <c r="B32" s="35" t="s">
        <v>2639</v>
      </c>
      <c r="C32" s="83" t="s">
        <v>2640</v>
      </c>
      <c r="D32" s="82" t="s">
        <v>2641</v>
      </c>
      <c r="E32" s="35" t="s">
        <v>2642</v>
      </c>
      <c r="F32" s="85" t="s">
        <v>2643</v>
      </c>
      <c r="G32" s="82" t="s">
        <v>2644</v>
      </c>
      <c r="H32" s="35" t="s">
        <v>2645</v>
      </c>
      <c r="I32" s="85" t="s">
        <v>2646</v>
      </c>
      <c r="J32" s="82" t="s">
        <v>2647</v>
      </c>
      <c r="K32" s="35" t="s">
        <v>2648</v>
      </c>
      <c r="L32" s="85" t="s">
        <v>2649</v>
      </c>
      <c r="M32" s="82" t="s">
        <v>2650</v>
      </c>
      <c r="N32" s="35" t="s">
        <v>2651</v>
      </c>
      <c r="O32" s="85" t="s">
        <v>2652</v>
      </c>
      <c r="P32" s="82" t="s">
        <v>2653</v>
      </c>
      <c r="Q32" s="35" t="s">
        <v>2654</v>
      </c>
      <c r="R32" s="85" t="s">
        <v>2655</v>
      </c>
      <c r="S32" s="82" t="s">
        <v>2656</v>
      </c>
      <c r="T32" s="35" t="s">
        <v>2657</v>
      </c>
      <c r="U32" s="85" t="s">
        <v>4471</v>
      </c>
      <c r="V32" s="35"/>
      <c r="AP32" s="75"/>
      <c r="AQ32" s="75"/>
      <c r="AR32" s="75"/>
      <c r="AS32" s="75"/>
      <c r="AT32" s="75"/>
      <c r="AU32" s="75"/>
      <c r="AV32" s="75"/>
    </row>
    <row r="33" spans="1:48" ht="15">
      <c r="A33" s="82" t="s">
        <v>2658</v>
      </c>
      <c r="B33" s="35" t="s">
        <v>2659</v>
      </c>
      <c r="C33" s="83" t="s">
        <v>2660</v>
      </c>
      <c r="D33" s="82" t="s">
        <v>2661</v>
      </c>
      <c r="E33" s="35" t="s">
        <v>2662</v>
      </c>
      <c r="F33" s="85" t="s">
        <v>2663</v>
      </c>
      <c r="G33" s="82" t="s">
        <v>2664</v>
      </c>
      <c r="H33" s="35" t="s">
        <v>2665</v>
      </c>
      <c r="I33" s="85" t="s">
        <v>2666</v>
      </c>
      <c r="J33" s="82" t="s">
        <v>2667</v>
      </c>
      <c r="K33" s="35" t="s">
        <v>2668</v>
      </c>
      <c r="L33" s="85" t="s">
        <v>2669</v>
      </c>
      <c r="M33" s="82" t="s">
        <v>2670</v>
      </c>
      <c r="N33" s="35" t="s">
        <v>2671</v>
      </c>
      <c r="O33" s="85" t="s">
        <v>2672</v>
      </c>
      <c r="P33" s="82" t="s">
        <v>2673</v>
      </c>
      <c r="Q33" s="35" t="s">
        <v>2674</v>
      </c>
      <c r="R33" s="85" t="s">
        <v>2675</v>
      </c>
      <c r="S33" s="82" t="s">
        <v>2676</v>
      </c>
      <c r="T33" s="35" t="s">
        <v>2677</v>
      </c>
      <c r="U33" s="85" t="s">
        <v>2474</v>
      </c>
      <c r="V33" s="35"/>
      <c r="AP33" s="75"/>
      <c r="AQ33" s="75"/>
      <c r="AR33" s="75"/>
      <c r="AS33" s="75"/>
      <c r="AT33" s="75"/>
      <c r="AU33" s="75"/>
      <c r="AV33" s="75"/>
    </row>
    <row r="34" spans="1:48" ht="15">
      <c r="A34" s="82"/>
      <c r="B34" s="35"/>
      <c r="C34" s="83"/>
      <c r="D34" s="82"/>
      <c r="E34" s="35"/>
      <c r="F34" s="85"/>
      <c r="G34" s="82"/>
      <c r="H34" s="35"/>
      <c r="I34" s="85"/>
      <c r="J34" s="82"/>
      <c r="K34" s="35"/>
      <c r="L34" s="85"/>
      <c r="M34" s="82"/>
      <c r="N34" s="35"/>
      <c r="O34" s="85"/>
      <c r="P34" s="82"/>
      <c r="Q34" s="35"/>
      <c r="R34" s="85"/>
      <c r="S34" s="82"/>
      <c r="T34" s="35"/>
      <c r="U34" s="85"/>
      <c r="AP34" s="75"/>
      <c r="AQ34" s="75"/>
      <c r="AR34" s="75"/>
      <c r="AS34" s="75"/>
      <c r="AT34" s="75"/>
      <c r="AU34" s="75"/>
      <c r="AV34" s="75"/>
    </row>
    <row r="35" spans="1:21" ht="12.75">
      <c r="A35" s="86" t="s">
        <v>2678</v>
      </c>
      <c r="B35" s="87" t="s">
        <v>2679</v>
      </c>
      <c r="C35" s="89"/>
      <c r="D35" s="86" t="s">
        <v>2680</v>
      </c>
      <c r="E35" s="87" t="s">
        <v>2681</v>
      </c>
      <c r="F35" s="90"/>
      <c r="G35" s="86" t="s">
        <v>2682</v>
      </c>
      <c r="H35" s="87" t="s">
        <v>2683</v>
      </c>
      <c r="I35" s="90"/>
      <c r="J35" s="86" t="s">
        <v>2684</v>
      </c>
      <c r="K35" s="87" t="s">
        <v>2685</v>
      </c>
      <c r="L35" s="90"/>
      <c r="M35" s="86" t="s">
        <v>2686</v>
      </c>
      <c r="N35" s="87" t="s">
        <v>2687</v>
      </c>
      <c r="O35" s="90"/>
      <c r="P35" s="86" t="s">
        <v>2688</v>
      </c>
      <c r="Q35" s="87" t="s">
        <v>2689</v>
      </c>
      <c r="R35" s="90"/>
      <c r="S35" s="86" t="s">
        <v>2690</v>
      </c>
      <c r="T35" s="87" t="s">
        <v>2691</v>
      </c>
      <c r="U35" s="90"/>
    </row>
    <row r="38" spans="1:21" ht="12.75">
      <c r="A38" s="314" t="s">
        <v>5264</v>
      </c>
      <c r="B38" s="314"/>
      <c r="C38" s="314"/>
      <c r="D38" s="314" t="s">
        <v>5265</v>
      </c>
      <c r="E38" s="314"/>
      <c r="F38" s="314"/>
      <c r="G38" s="314" t="s">
        <v>1754</v>
      </c>
      <c r="H38" s="314"/>
      <c r="I38" s="314"/>
      <c r="J38" s="314" t="s">
        <v>1755</v>
      </c>
      <c r="K38" s="314"/>
      <c r="L38" s="314"/>
      <c r="M38" s="314" t="s">
        <v>1899</v>
      </c>
      <c r="N38" s="314"/>
      <c r="O38" s="314"/>
      <c r="P38" s="314" t="s">
        <v>1900</v>
      </c>
      <c r="Q38" s="314"/>
      <c r="R38" s="314"/>
      <c r="S38" s="314" t="s">
        <v>1901</v>
      </c>
      <c r="T38" s="314"/>
      <c r="U38" s="314"/>
    </row>
    <row r="39" spans="1:21" ht="12.75">
      <c r="A39" s="79"/>
      <c r="B39" s="80"/>
      <c r="C39" s="92"/>
      <c r="D39" s="84"/>
      <c r="E39" s="80"/>
      <c r="F39" s="81"/>
      <c r="G39" s="84"/>
      <c r="H39" s="80"/>
      <c r="I39" s="81"/>
      <c r="J39" s="84"/>
      <c r="K39" s="80"/>
      <c r="L39" s="81"/>
      <c r="M39" s="84"/>
      <c r="N39" s="80"/>
      <c r="O39" s="81"/>
      <c r="P39" s="84"/>
      <c r="Q39" s="80"/>
      <c r="R39" s="81"/>
      <c r="S39" s="84"/>
      <c r="T39" s="80"/>
      <c r="U39" s="81"/>
    </row>
    <row r="40" spans="1:21" ht="12.75">
      <c r="A40" s="82" t="s">
        <v>3892</v>
      </c>
      <c r="B40" s="35" t="s">
        <v>4360</v>
      </c>
      <c r="C40" s="83" t="s">
        <v>2490</v>
      </c>
      <c r="D40" s="82" t="s">
        <v>3891</v>
      </c>
      <c r="E40" s="35" t="s">
        <v>3892</v>
      </c>
      <c r="F40" s="85" t="s">
        <v>2573</v>
      </c>
      <c r="G40" s="82" t="s">
        <v>3891</v>
      </c>
      <c r="H40" s="35" t="s">
        <v>3835</v>
      </c>
      <c r="I40" s="85" t="s">
        <v>2478</v>
      </c>
      <c r="J40" s="82" t="s">
        <v>3891</v>
      </c>
      <c r="K40" s="35" t="s">
        <v>4360</v>
      </c>
      <c r="L40" s="85" t="s">
        <v>2488</v>
      </c>
      <c r="M40" s="82" t="s">
        <v>3650</v>
      </c>
      <c r="N40" s="35" t="s">
        <v>3836</v>
      </c>
      <c r="O40" s="85" t="s">
        <v>2511</v>
      </c>
      <c r="P40" s="82" t="s">
        <v>3835</v>
      </c>
      <c r="Q40" s="35" t="s">
        <v>3892</v>
      </c>
      <c r="R40" s="85" t="s">
        <v>2491</v>
      </c>
      <c r="S40" s="82" t="s">
        <v>3650</v>
      </c>
      <c r="T40" s="35" t="s">
        <v>3835</v>
      </c>
      <c r="U40" s="85" t="s">
        <v>1991</v>
      </c>
    </row>
    <row r="41" spans="1:21" ht="12.75">
      <c r="A41" s="82" t="s">
        <v>3891</v>
      </c>
      <c r="B41" s="35" t="s">
        <v>3650</v>
      </c>
      <c r="C41" s="83" t="s">
        <v>2476</v>
      </c>
      <c r="D41" s="82" t="s">
        <v>4360</v>
      </c>
      <c r="E41" s="35" t="s">
        <v>3650</v>
      </c>
      <c r="F41" s="85" t="s">
        <v>2483</v>
      </c>
      <c r="G41" s="82" t="s">
        <v>4302</v>
      </c>
      <c r="H41" s="35" t="s">
        <v>4360</v>
      </c>
      <c r="I41" s="85" t="s">
        <v>2546</v>
      </c>
      <c r="J41" s="82" t="s">
        <v>3836</v>
      </c>
      <c r="K41" s="35" t="s">
        <v>3892</v>
      </c>
      <c r="L41" s="85" t="s">
        <v>1753</v>
      </c>
      <c r="M41" s="82" t="s">
        <v>4360</v>
      </c>
      <c r="N41" s="35" t="s">
        <v>3835</v>
      </c>
      <c r="O41" s="85" t="s">
        <v>2485</v>
      </c>
      <c r="P41" s="82" t="s">
        <v>3891</v>
      </c>
      <c r="Q41" s="35" t="s">
        <v>3836</v>
      </c>
      <c r="R41" s="85" t="s">
        <v>2479</v>
      </c>
      <c r="S41" s="82" t="s">
        <v>4302</v>
      </c>
      <c r="T41" s="35" t="s">
        <v>3891</v>
      </c>
      <c r="U41" s="85" t="s">
        <v>2528</v>
      </c>
    </row>
    <row r="42" spans="1:21" ht="12.75">
      <c r="A42" s="82" t="s">
        <v>3836</v>
      </c>
      <c r="B42" s="35" t="s">
        <v>4302</v>
      </c>
      <c r="C42" s="83" t="s">
        <v>2488</v>
      </c>
      <c r="D42" s="82" t="s">
        <v>3835</v>
      </c>
      <c r="E42" s="35" t="s">
        <v>3836</v>
      </c>
      <c r="F42" s="85" t="s">
        <v>4471</v>
      </c>
      <c r="G42" s="82" t="s">
        <v>3892</v>
      </c>
      <c r="H42" s="35" t="s">
        <v>3650</v>
      </c>
      <c r="I42" s="85" t="s">
        <v>1117</v>
      </c>
      <c r="J42" s="82" t="s">
        <v>3835</v>
      </c>
      <c r="K42" s="35" t="s">
        <v>4302</v>
      </c>
      <c r="L42" s="85" t="s">
        <v>2476</v>
      </c>
      <c r="M42" s="82" t="s">
        <v>3892</v>
      </c>
      <c r="N42" s="35" t="s">
        <v>4302</v>
      </c>
      <c r="O42" s="85" t="s">
        <v>2570</v>
      </c>
      <c r="P42" s="82" t="s">
        <v>4302</v>
      </c>
      <c r="Q42" s="35" t="s">
        <v>3650</v>
      </c>
      <c r="R42" s="85" t="s">
        <v>2486</v>
      </c>
      <c r="S42" s="82" t="s">
        <v>4360</v>
      </c>
      <c r="T42" s="35" t="s">
        <v>3836</v>
      </c>
      <c r="U42" s="85" t="s">
        <v>2549</v>
      </c>
    </row>
    <row r="43" spans="1:21" ht="12.75">
      <c r="A43" s="82"/>
      <c r="B43" s="35"/>
      <c r="C43" s="83"/>
      <c r="D43" s="82"/>
      <c r="E43" s="35"/>
      <c r="F43" s="85"/>
      <c r="G43" s="82"/>
      <c r="H43" s="35"/>
      <c r="I43" s="85"/>
      <c r="J43" s="82"/>
      <c r="K43" s="35"/>
      <c r="L43" s="85"/>
      <c r="M43" s="82"/>
      <c r="N43" s="35"/>
      <c r="O43" s="85"/>
      <c r="P43" s="82"/>
      <c r="Q43" s="35"/>
      <c r="R43" s="85"/>
      <c r="S43" s="82"/>
      <c r="T43" s="35"/>
      <c r="U43" s="85"/>
    </row>
    <row r="44" spans="1:21" ht="12.75">
      <c r="A44" s="86" t="s">
        <v>3835</v>
      </c>
      <c r="B44" s="87" t="s">
        <v>2495</v>
      </c>
      <c r="C44" s="89"/>
      <c r="D44" s="86" t="s">
        <v>4302</v>
      </c>
      <c r="E44" s="87" t="s">
        <v>2495</v>
      </c>
      <c r="F44" s="90"/>
      <c r="G44" s="86" t="s">
        <v>3836</v>
      </c>
      <c r="H44" s="87" t="s">
        <v>2495</v>
      </c>
      <c r="I44" s="90"/>
      <c r="J44" s="86" t="s">
        <v>3650</v>
      </c>
      <c r="K44" s="87" t="s">
        <v>2495</v>
      </c>
      <c r="L44" s="90"/>
      <c r="M44" s="86" t="s">
        <v>3891</v>
      </c>
      <c r="N44" s="87" t="s">
        <v>2495</v>
      </c>
      <c r="O44" s="90"/>
      <c r="P44" s="86" t="s">
        <v>4360</v>
      </c>
      <c r="Q44" s="87" t="s">
        <v>2495</v>
      </c>
      <c r="R44" s="90"/>
      <c r="S44" s="86" t="s">
        <v>3892</v>
      </c>
      <c r="T44" s="87" t="s">
        <v>2495</v>
      </c>
      <c r="U44" s="90"/>
    </row>
  </sheetData>
  <mergeCells count="35">
    <mergeCell ref="M38:O38"/>
    <mergeCell ref="P38:R38"/>
    <mergeCell ref="S38:U38"/>
    <mergeCell ref="A38:C38"/>
    <mergeCell ref="D38:F38"/>
    <mergeCell ref="G38:I38"/>
    <mergeCell ref="J38:L38"/>
    <mergeCell ref="A2:C2"/>
    <mergeCell ref="D2:F2"/>
    <mergeCell ref="G2:I2"/>
    <mergeCell ref="J2:L2"/>
    <mergeCell ref="M2:O2"/>
    <mergeCell ref="P2:R2"/>
    <mergeCell ref="S2:U2"/>
    <mergeCell ref="A11:C11"/>
    <mergeCell ref="D11:F11"/>
    <mergeCell ref="G11:I11"/>
    <mergeCell ref="J11:L11"/>
    <mergeCell ref="M11:O11"/>
    <mergeCell ref="P11:R11"/>
    <mergeCell ref="S11:U11"/>
    <mergeCell ref="A20:C20"/>
    <mergeCell ref="D20:F20"/>
    <mergeCell ref="G20:I20"/>
    <mergeCell ref="J20:L20"/>
    <mergeCell ref="M20:O20"/>
    <mergeCell ref="P20:R20"/>
    <mergeCell ref="S20:U20"/>
    <mergeCell ref="A29:C29"/>
    <mergeCell ref="D29:F29"/>
    <mergeCell ref="G29:I29"/>
    <mergeCell ref="J29:L29"/>
    <mergeCell ref="M29:O29"/>
    <mergeCell ref="P29:R29"/>
    <mergeCell ref="S29:U29"/>
  </mergeCells>
  <printOptions/>
  <pageMargins left="0.7875" right="0.7875" top="0.7875" bottom="0.7875" header="0.5" footer="0.5"/>
  <pageSetup fitToHeight="0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9"/>
  <sheetViews>
    <sheetView tabSelected="1" workbookViewId="0" topLeftCell="A73">
      <selection activeCell="I99" sqref="I99:O99"/>
    </sheetView>
  </sheetViews>
  <sheetFormatPr defaultColWidth="9.140625" defaultRowHeight="12.75"/>
  <cols>
    <col min="1" max="1" width="13.8515625" style="0" bestFit="1" customWidth="1"/>
    <col min="2" max="2" width="5.00390625" style="0" bestFit="1" customWidth="1"/>
    <col min="3" max="3" width="4.140625" style="0" bestFit="1" customWidth="1"/>
    <col min="4" max="4" width="3.00390625" style="0" bestFit="1" customWidth="1"/>
    <col min="5" max="5" width="4.00390625" style="0" bestFit="1" customWidth="1"/>
    <col min="6" max="6" width="5.140625" style="0" bestFit="1" customWidth="1"/>
    <col min="7" max="7" width="4.140625" style="0" bestFit="1" customWidth="1"/>
    <col min="8" max="8" width="6.7109375" style="0" bestFit="1" customWidth="1"/>
    <col min="9" max="9" width="11.421875" style="0" bestFit="1" customWidth="1"/>
    <col min="10" max="10" width="5.00390625" style="0" bestFit="1" customWidth="1"/>
    <col min="11" max="12" width="4.140625" style="0" bestFit="1" customWidth="1"/>
    <col min="13" max="13" width="4.00390625" style="0" bestFit="1" customWidth="1"/>
    <col min="14" max="14" width="5.140625" style="0" bestFit="1" customWidth="1"/>
    <col min="15" max="15" width="4.140625" style="0" bestFit="1" customWidth="1"/>
    <col min="16" max="16" width="6.7109375" style="0" bestFit="1" customWidth="1"/>
  </cols>
  <sheetData>
    <row r="1" spans="1:16" ht="12.75">
      <c r="A1" s="301" t="s">
        <v>4600</v>
      </c>
      <c r="B1" s="232" t="s">
        <v>4366</v>
      </c>
      <c r="C1" s="232" t="s">
        <v>4367</v>
      </c>
      <c r="D1" s="232" t="s">
        <v>4185</v>
      </c>
      <c r="E1" s="232" t="s">
        <v>4186</v>
      </c>
      <c r="F1" s="232" t="s">
        <v>4368</v>
      </c>
      <c r="G1" s="232" t="s">
        <v>4188</v>
      </c>
      <c r="H1" s="232" t="s">
        <v>4369</v>
      </c>
      <c r="I1" s="302" t="s">
        <v>4592</v>
      </c>
      <c r="J1" s="232" t="s">
        <v>4366</v>
      </c>
      <c r="K1" s="232" t="s">
        <v>4367</v>
      </c>
      <c r="L1" s="232" t="s">
        <v>4185</v>
      </c>
      <c r="M1" s="232" t="s">
        <v>4186</v>
      </c>
      <c r="N1" s="232" t="s">
        <v>4368</v>
      </c>
      <c r="O1" s="232" t="s">
        <v>4188</v>
      </c>
      <c r="P1" s="234" t="s">
        <v>4369</v>
      </c>
    </row>
    <row r="2" spans="1:16" ht="12.75">
      <c r="A2" s="235"/>
      <c r="B2" s="99"/>
      <c r="C2" s="99"/>
      <c r="D2" s="99"/>
      <c r="E2" s="99"/>
      <c r="F2" s="99"/>
      <c r="G2" s="99"/>
      <c r="H2" s="99"/>
      <c r="I2" s="35"/>
      <c r="J2" s="99"/>
      <c r="K2" s="99"/>
      <c r="L2" s="99"/>
      <c r="M2" s="99"/>
      <c r="N2" s="99"/>
      <c r="O2" s="99"/>
      <c r="P2" s="236"/>
    </row>
    <row r="3" spans="1:16" ht="12.75">
      <c r="A3" s="125" t="s">
        <v>4544</v>
      </c>
      <c r="B3" s="101"/>
      <c r="C3" s="101"/>
      <c r="D3" s="101"/>
      <c r="E3" s="101"/>
      <c r="F3" s="101"/>
      <c r="G3" s="101"/>
      <c r="H3" s="101"/>
      <c r="I3" s="35" t="s">
        <v>4370</v>
      </c>
      <c r="J3" s="101">
        <v>6.5</v>
      </c>
      <c r="K3" s="101"/>
      <c r="L3" s="101"/>
      <c r="M3" s="101"/>
      <c r="N3" s="101"/>
      <c r="O3" s="101"/>
      <c r="P3" s="237">
        <v>6.5</v>
      </c>
    </row>
    <row r="4" spans="1:16" ht="12.75">
      <c r="A4" s="35"/>
      <c r="B4" s="101"/>
      <c r="C4" s="101"/>
      <c r="D4" s="101"/>
      <c r="E4" s="101"/>
      <c r="F4" s="101"/>
      <c r="G4" s="101"/>
      <c r="H4" s="101"/>
      <c r="I4" s="35"/>
      <c r="J4" s="101"/>
      <c r="K4" s="101"/>
      <c r="L4" s="101"/>
      <c r="M4" s="101"/>
      <c r="N4" s="101"/>
      <c r="O4" s="101"/>
      <c r="P4" s="237"/>
    </row>
    <row r="5" spans="1:16" ht="12.75">
      <c r="A5" s="35" t="s">
        <v>5245</v>
      </c>
      <c r="B5" s="101">
        <v>6</v>
      </c>
      <c r="C5" s="101"/>
      <c r="D5" s="101"/>
      <c r="E5" s="101"/>
      <c r="F5" s="101"/>
      <c r="G5" s="101"/>
      <c r="H5" s="101">
        <f>SUM(B5:G5)</f>
        <v>6</v>
      </c>
      <c r="I5" s="35" t="s">
        <v>5637</v>
      </c>
      <c r="J5" s="101">
        <v>6</v>
      </c>
      <c r="K5" s="101"/>
      <c r="L5" s="101"/>
      <c r="M5" s="101"/>
      <c r="N5" s="101"/>
      <c r="O5" s="101"/>
      <c r="P5" s="237">
        <f>SUM(J5:O5)</f>
        <v>6</v>
      </c>
    </row>
    <row r="6" spans="1:16" ht="12.75">
      <c r="A6" s="35" t="s">
        <v>4549</v>
      </c>
      <c r="B6" s="101">
        <v>6</v>
      </c>
      <c r="C6" s="101"/>
      <c r="D6" s="101"/>
      <c r="E6" s="101"/>
      <c r="F6" s="101"/>
      <c r="G6" s="101"/>
      <c r="H6" s="101">
        <f>SUM(B6:G6)</f>
        <v>6</v>
      </c>
      <c r="I6" s="35" t="s">
        <v>4372</v>
      </c>
      <c r="J6" s="101">
        <v>5.5</v>
      </c>
      <c r="K6" s="101"/>
      <c r="L6" s="101"/>
      <c r="M6" s="101"/>
      <c r="N6" s="101"/>
      <c r="O6" s="101"/>
      <c r="P6" s="237">
        <f>SUM(J6:O6)</f>
        <v>5.5</v>
      </c>
    </row>
    <row r="7" spans="1:16" ht="12.75">
      <c r="A7" s="35" t="s">
        <v>6345</v>
      </c>
      <c r="B7" s="101">
        <v>4.5</v>
      </c>
      <c r="C7" s="101"/>
      <c r="D7" s="101"/>
      <c r="E7" s="101"/>
      <c r="F7" s="101"/>
      <c r="G7" s="101"/>
      <c r="H7" s="101">
        <f>SUM(B7:G7)</f>
        <v>4.5</v>
      </c>
      <c r="I7" s="35" t="s">
        <v>4374</v>
      </c>
      <c r="J7" s="101">
        <v>6.5</v>
      </c>
      <c r="K7" s="101"/>
      <c r="L7" s="101"/>
      <c r="M7" s="101"/>
      <c r="N7" s="101"/>
      <c r="O7" s="101"/>
      <c r="P7" s="237">
        <v>6.5</v>
      </c>
    </row>
    <row r="8" spans="1:16" ht="12.75">
      <c r="A8" s="35"/>
      <c r="B8" s="101"/>
      <c r="C8" s="101"/>
      <c r="D8" s="101"/>
      <c r="E8" s="101"/>
      <c r="F8" s="101"/>
      <c r="G8" s="101"/>
      <c r="H8" s="101"/>
      <c r="I8" s="35"/>
      <c r="J8" s="101"/>
      <c r="K8" s="101"/>
      <c r="L8" s="101"/>
      <c r="M8" s="101"/>
      <c r="N8" s="101"/>
      <c r="O8" s="101"/>
      <c r="P8" s="237"/>
    </row>
    <row r="9" spans="1:16" ht="12.75">
      <c r="A9" s="35" t="s">
        <v>4925</v>
      </c>
      <c r="B9" s="101">
        <v>6</v>
      </c>
      <c r="C9" s="101"/>
      <c r="D9" s="101"/>
      <c r="E9" s="101"/>
      <c r="F9" s="101"/>
      <c r="G9" s="101"/>
      <c r="H9" s="101">
        <f>SUM(B9:G9)</f>
        <v>6</v>
      </c>
      <c r="I9" s="35" t="s">
        <v>1986</v>
      </c>
      <c r="J9" s="101">
        <v>6.5</v>
      </c>
      <c r="K9" s="101"/>
      <c r="L9" s="101"/>
      <c r="M9" s="101"/>
      <c r="N9" s="101"/>
      <c r="O9" s="101"/>
      <c r="P9" s="237">
        <f>SUM(J9:O9)</f>
        <v>6.5</v>
      </c>
    </row>
    <row r="10" spans="1:16" ht="12.75">
      <c r="A10" s="35" t="s">
        <v>4568</v>
      </c>
      <c r="B10" s="101">
        <v>8</v>
      </c>
      <c r="C10" s="101"/>
      <c r="D10" s="101"/>
      <c r="E10" s="101"/>
      <c r="F10" s="101"/>
      <c r="G10" s="101"/>
      <c r="H10" s="101">
        <f>SUM(B10:G10)</f>
        <v>8</v>
      </c>
      <c r="I10" s="35" t="s">
        <v>4396</v>
      </c>
      <c r="J10" s="101">
        <v>6.5</v>
      </c>
      <c r="K10" s="101"/>
      <c r="L10" s="101"/>
      <c r="M10" s="101"/>
      <c r="N10" s="101">
        <v>-0.5</v>
      </c>
      <c r="O10" s="101"/>
      <c r="P10" s="237">
        <v>6</v>
      </c>
    </row>
    <row r="11" spans="1:16" ht="12.75">
      <c r="A11" s="35" t="s">
        <v>4557</v>
      </c>
      <c r="B11" s="101">
        <v>5.5</v>
      </c>
      <c r="C11" s="101"/>
      <c r="D11" s="101"/>
      <c r="E11" s="101"/>
      <c r="F11" s="101"/>
      <c r="G11" s="101">
        <v>-1</v>
      </c>
      <c r="H11" s="101">
        <f>SUM(B11:G11)</f>
        <v>4.5</v>
      </c>
      <c r="I11" s="35" t="s">
        <v>4381</v>
      </c>
      <c r="J11" s="101">
        <v>6</v>
      </c>
      <c r="K11" s="101">
        <v>3</v>
      </c>
      <c r="L11" s="101"/>
      <c r="M11" s="101"/>
      <c r="N11" s="101">
        <v>-0.5</v>
      </c>
      <c r="O11" s="101"/>
      <c r="P11" s="237">
        <f>SUM(J11:O11)</f>
        <v>8.5</v>
      </c>
    </row>
    <row r="12" spans="1:16" ht="12.75">
      <c r="A12" s="35" t="s">
        <v>4555</v>
      </c>
      <c r="B12" s="101">
        <v>5.5</v>
      </c>
      <c r="C12" s="101"/>
      <c r="D12" s="101"/>
      <c r="E12" s="101"/>
      <c r="F12" s="101"/>
      <c r="G12" s="101"/>
      <c r="H12" s="101">
        <v>5.5</v>
      </c>
      <c r="I12" s="35" t="s">
        <v>4636</v>
      </c>
      <c r="J12" s="101">
        <v>6.5</v>
      </c>
      <c r="K12" s="101"/>
      <c r="L12" s="101"/>
      <c r="M12" s="101">
        <v>1</v>
      </c>
      <c r="N12" s="101"/>
      <c r="O12" s="101"/>
      <c r="P12" s="237">
        <f>SUM(J12:O12)</f>
        <v>7.5</v>
      </c>
    </row>
    <row r="13" spans="2:16" ht="12.75">
      <c r="B13" s="101"/>
      <c r="C13" s="101"/>
      <c r="D13" s="101"/>
      <c r="E13" s="101"/>
      <c r="F13" s="101"/>
      <c r="G13" s="101"/>
      <c r="H13" s="101"/>
      <c r="I13" s="94"/>
      <c r="J13" s="101"/>
      <c r="K13" s="101"/>
      <c r="L13" s="101"/>
      <c r="M13" s="101"/>
      <c r="N13" s="101"/>
      <c r="O13" s="101"/>
      <c r="P13" s="237"/>
    </row>
    <row r="14" spans="1:16" ht="12.75">
      <c r="A14" s="35" t="s">
        <v>6346</v>
      </c>
      <c r="B14" s="101">
        <v>7</v>
      </c>
      <c r="C14" s="101">
        <v>3</v>
      </c>
      <c r="D14" s="101"/>
      <c r="E14" s="101"/>
      <c r="F14" s="101"/>
      <c r="G14" s="101"/>
      <c r="H14" s="101">
        <f>SUM(B14:G14)</f>
        <v>10</v>
      </c>
      <c r="I14" s="35" t="s">
        <v>4626</v>
      </c>
      <c r="J14" s="101">
        <v>7.5</v>
      </c>
      <c r="K14" s="101">
        <v>6</v>
      </c>
      <c r="L14" s="101"/>
      <c r="M14" s="101"/>
      <c r="N14" s="101"/>
      <c r="O14" s="101"/>
      <c r="P14" s="237">
        <f>SUM(J14:O14)</f>
        <v>13.5</v>
      </c>
    </row>
    <row r="15" spans="1:16" ht="12.75">
      <c r="A15" s="99" t="s">
        <v>4559</v>
      </c>
      <c r="B15" s="101">
        <v>6</v>
      </c>
      <c r="C15" s="101">
        <v>3</v>
      </c>
      <c r="D15" s="101"/>
      <c r="E15" s="101"/>
      <c r="F15" s="101"/>
      <c r="G15" s="101"/>
      <c r="H15" s="101">
        <f>SUM(B15:G15)</f>
        <v>9</v>
      </c>
      <c r="I15" s="125" t="s">
        <v>4641</v>
      </c>
      <c r="J15" s="101"/>
      <c r="K15" s="101"/>
      <c r="L15" s="101"/>
      <c r="M15" s="101"/>
      <c r="N15" s="101"/>
      <c r="O15" s="101"/>
      <c r="P15" s="237"/>
    </row>
    <row r="16" spans="1:16" ht="12.75">
      <c r="A16" s="35" t="s">
        <v>6347</v>
      </c>
      <c r="B16" s="101">
        <v>7</v>
      </c>
      <c r="C16" s="101">
        <v>3</v>
      </c>
      <c r="D16" s="101"/>
      <c r="E16" s="101"/>
      <c r="F16" s="101"/>
      <c r="G16" s="101"/>
      <c r="H16" s="101">
        <f>SUM(B16:G16)</f>
        <v>10</v>
      </c>
      <c r="I16" s="35" t="s">
        <v>1987</v>
      </c>
      <c r="J16" s="101">
        <v>6</v>
      </c>
      <c r="K16" s="101"/>
      <c r="L16" s="101"/>
      <c r="M16" s="101"/>
      <c r="N16" s="101"/>
      <c r="O16" s="101"/>
      <c r="P16" s="237">
        <f>SUM(J16:O16)</f>
        <v>6</v>
      </c>
    </row>
    <row r="17" spans="1:16" ht="12.75">
      <c r="A17" s="35"/>
      <c r="B17" s="101"/>
      <c r="C17" s="101"/>
      <c r="D17" s="101"/>
      <c r="E17" s="101"/>
      <c r="F17" s="101"/>
      <c r="G17" s="101"/>
      <c r="H17" s="101"/>
      <c r="I17" s="35"/>
      <c r="J17" s="101"/>
      <c r="K17" s="101"/>
      <c r="L17" s="101"/>
      <c r="M17" s="101"/>
      <c r="N17" s="101"/>
      <c r="O17" s="101"/>
      <c r="P17" s="237"/>
    </row>
    <row r="18" spans="1:16" ht="12.75">
      <c r="A18" s="35"/>
      <c r="B18" s="101"/>
      <c r="C18" s="101"/>
      <c r="D18" s="101"/>
      <c r="E18" s="101"/>
      <c r="F18" s="101"/>
      <c r="G18" s="101"/>
      <c r="H18" s="101"/>
      <c r="I18" s="35"/>
      <c r="J18" s="101"/>
      <c r="K18" s="101"/>
      <c r="L18" s="101"/>
      <c r="M18" s="101"/>
      <c r="N18" s="101"/>
      <c r="O18" s="101"/>
      <c r="P18" s="237"/>
    </row>
    <row r="19" spans="1:16" ht="12.75">
      <c r="A19" s="35"/>
      <c r="B19" s="101"/>
      <c r="C19" s="101"/>
      <c r="D19" s="101"/>
      <c r="E19" s="101"/>
      <c r="F19" s="101"/>
      <c r="G19" s="101"/>
      <c r="H19" s="101"/>
      <c r="I19" s="35"/>
      <c r="J19" s="101"/>
      <c r="K19" s="101"/>
      <c r="L19" s="101"/>
      <c r="M19" s="101"/>
      <c r="N19" s="101"/>
      <c r="O19" s="101"/>
      <c r="P19" s="237"/>
    </row>
    <row r="20" spans="1:16" ht="12.75">
      <c r="A20" s="125" t="s">
        <v>1496</v>
      </c>
      <c r="B20" s="101"/>
      <c r="C20" s="101"/>
      <c r="D20" s="101"/>
      <c r="E20" s="101"/>
      <c r="F20" s="101"/>
      <c r="G20" s="101"/>
      <c r="H20" s="101"/>
      <c r="I20" s="35" t="s">
        <v>4389</v>
      </c>
      <c r="J20" s="101"/>
      <c r="K20" s="101"/>
      <c r="L20" s="101"/>
      <c r="M20" s="101"/>
      <c r="N20" s="101"/>
      <c r="O20" s="101"/>
      <c r="P20" s="237"/>
    </row>
    <row r="21" spans="1:16" ht="12.75">
      <c r="A21" s="35"/>
      <c r="B21" s="101"/>
      <c r="C21" s="101"/>
      <c r="D21" s="101"/>
      <c r="E21" s="101"/>
      <c r="F21" s="101"/>
      <c r="G21" s="101"/>
      <c r="H21" s="101"/>
      <c r="I21" s="35"/>
      <c r="J21" s="101"/>
      <c r="K21" s="101"/>
      <c r="L21" s="101"/>
      <c r="M21" s="101"/>
      <c r="N21" s="101"/>
      <c r="O21" s="101"/>
      <c r="P21" s="237"/>
    </row>
    <row r="22" spans="1:16" ht="12.75">
      <c r="A22" s="35" t="s">
        <v>4547</v>
      </c>
      <c r="B22" s="101"/>
      <c r="C22" s="101"/>
      <c r="D22" s="101"/>
      <c r="E22" s="101"/>
      <c r="F22" s="101"/>
      <c r="G22" s="101"/>
      <c r="H22" s="101"/>
      <c r="I22" s="35" t="s">
        <v>1113</v>
      </c>
      <c r="J22" s="101"/>
      <c r="K22" s="101"/>
      <c r="L22" s="101"/>
      <c r="M22" s="101"/>
      <c r="N22" s="101"/>
      <c r="O22" s="101"/>
      <c r="P22" s="237"/>
    </row>
    <row r="23" spans="1:16" ht="12.75">
      <c r="A23" s="35" t="s">
        <v>4445</v>
      </c>
      <c r="B23" s="101"/>
      <c r="C23" s="101"/>
      <c r="D23" s="101"/>
      <c r="E23" s="101"/>
      <c r="F23" s="101"/>
      <c r="G23" s="101"/>
      <c r="H23" s="101"/>
      <c r="I23" s="35" t="s">
        <v>4391</v>
      </c>
      <c r="J23" s="101"/>
      <c r="K23" s="101"/>
      <c r="L23" s="101"/>
      <c r="M23" s="101"/>
      <c r="N23" s="101"/>
      <c r="O23" s="101"/>
      <c r="P23" s="237"/>
    </row>
    <row r="24" spans="1:16" ht="12.75">
      <c r="A24" s="35"/>
      <c r="B24" s="101"/>
      <c r="C24" s="101"/>
      <c r="D24" s="101"/>
      <c r="E24" s="101"/>
      <c r="F24" s="101"/>
      <c r="G24" s="101"/>
      <c r="H24" s="101"/>
      <c r="I24" s="35"/>
      <c r="J24" s="101"/>
      <c r="K24" s="101"/>
      <c r="L24" s="101"/>
      <c r="M24" s="101"/>
      <c r="N24" s="101"/>
      <c r="O24" s="101"/>
      <c r="P24" s="237"/>
    </row>
    <row r="25" spans="1:16" ht="12.75">
      <c r="A25" s="35" t="s">
        <v>4551</v>
      </c>
      <c r="B25" s="101"/>
      <c r="C25" s="101"/>
      <c r="D25" s="101"/>
      <c r="E25" s="101"/>
      <c r="F25" s="101"/>
      <c r="G25" s="101"/>
      <c r="H25" s="101"/>
      <c r="I25" s="35" t="s">
        <v>4378</v>
      </c>
      <c r="J25" s="101"/>
      <c r="K25" s="101"/>
      <c r="L25" s="101"/>
      <c r="M25" s="101"/>
      <c r="N25" s="101"/>
      <c r="O25" s="101"/>
      <c r="P25" s="237"/>
    </row>
    <row r="26" spans="1:16" ht="12.75">
      <c r="A26" s="35" t="s">
        <v>1897</v>
      </c>
      <c r="B26" s="101"/>
      <c r="C26" s="101"/>
      <c r="D26" s="101"/>
      <c r="E26" s="101"/>
      <c r="F26" s="101"/>
      <c r="G26" s="101"/>
      <c r="H26" s="101"/>
      <c r="I26" s="35" t="s">
        <v>4399</v>
      </c>
      <c r="J26" s="101"/>
      <c r="K26" s="101"/>
      <c r="L26" s="101"/>
      <c r="M26" s="101"/>
      <c r="N26" s="101"/>
      <c r="O26" s="101"/>
      <c r="P26" s="237"/>
    </row>
    <row r="27" spans="1:16" ht="12.75">
      <c r="A27" s="35"/>
      <c r="B27" s="101"/>
      <c r="C27" s="101"/>
      <c r="D27" s="101"/>
      <c r="E27" s="101"/>
      <c r="F27" s="101"/>
      <c r="G27" s="101"/>
      <c r="H27" s="101"/>
      <c r="I27" s="35"/>
      <c r="J27" s="101"/>
      <c r="K27" s="101"/>
      <c r="L27" s="101"/>
      <c r="M27" s="101"/>
      <c r="N27" s="101"/>
      <c r="O27" s="101"/>
      <c r="P27" s="237"/>
    </row>
    <row r="28" spans="1:16" ht="12.75">
      <c r="A28" s="35" t="s">
        <v>4643</v>
      </c>
      <c r="B28" s="35"/>
      <c r="C28" s="101"/>
      <c r="D28" s="101"/>
      <c r="E28" s="101"/>
      <c r="F28" s="101"/>
      <c r="G28" s="101"/>
      <c r="H28" s="101"/>
      <c r="I28" s="35" t="s">
        <v>4385</v>
      </c>
      <c r="J28" s="101">
        <v>6.5</v>
      </c>
      <c r="K28" s="101">
        <v>3</v>
      </c>
      <c r="L28" s="101"/>
      <c r="M28" s="101">
        <v>1</v>
      </c>
      <c r="N28" s="101"/>
      <c r="O28" s="101"/>
      <c r="P28" s="237">
        <v>10.5</v>
      </c>
    </row>
    <row r="29" spans="1:16" ht="12.75">
      <c r="A29" s="35" t="s">
        <v>4572</v>
      </c>
      <c r="B29" s="101"/>
      <c r="C29" s="101"/>
      <c r="D29" s="101"/>
      <c r="E29" s="101"/>
      <c r="F29" s="101"/>
      <c r="G29" s="101"/>
      <c r="H29" s="101"/>
      <c r="I29" s="99" t="s">
        <v>4387</v>
      </c>
      <c r="J29" s="101"/>
      <c r="K29" s="101"/>
      <c r="L29" s="101"/>
      <c r="M29" s="101"/>
      <c r="N29" s="101"/>
      <c r="O29" s="101"/>
      <c r="P29" s="237"/>
    </row>
    <row r="30" spans="1:16" ht="12.75">
      <c r="A30" s="235"/>
      <c r="B30" s="99"/>
      <c r="C30" s="99"/>
      <c r="D30" s="99"/>
      <c r="E30" s="99"/>
      <c r="F30" s="99"/>
      <c r="G30" s="99"/>
      <c r="H30" s="101"/>
      <c r="I30" s="35"/>
      <c r="J30" s="99"/>
      <c r="K30" s="99"/>
      <c r="L30" s="99"/>
      <c r="M30" s="99"/>
      <c r="N30" s="99"/>
      <c r="O30" s="99"/>
      <c r="P30" s="237"/>
    </row>
    <row r="31" spans="1:16" ht="12.75">
      <c r="A31" s="235"/>
      <c r="B31" s="99"/>
      <c r="C31" s="99"/>
      <c r="D31" s="99"/>
      <c r="E31" s="316" t="s">
        <v>4402</v>
      </c>
      <c r="F31" s="316"/>
      <c r="G31" s="316"/>
      <c r="H31" s="101">
        <f>SUM(H3:H29)</f>
        <v>69.5</v>
      </c>
      <c r="I31" s="35"/>
      <c r="J31" s="99"/>
      <c r="K31" s="99"/>
      <c r="L31" s="99"/>
      <c r="M31" s="316"/>
      <c r="N31" s="316"/>
      <c r="O31" s="316"/>
      <c r="P31" s="237">
        <f>SUM(P3:P29)</f>
        <v>83</v>
      </c>
    </row>
    <row r="32" spans="1:16" ht="12.75">
      <c r="A32" s="235"/>
      <c r="B32" s="99"/>
      <c r="C32" s="99"/>
      <c r="D32" s="99"/>
      <c r="E32" s="316" t="s">
        <v>4403</v>
      </c>
      <c r="F32" s="316"/>
      <c r="G32" s="316"/>
      <c r="H32" s="241">
        <v>2</v>
      </c>
      <c r="I32" s="35"/>
      <c r="J32" s="99"/>
      <c r="K32" s="99"/>
      <c r="L32" s="99"/>
      <c r="M32" s="316" t="s">
        <v>4403</v>
      </c>
      <c r="N32" s="316"/>
      <c r="O32" s="316"/>
      <c r="P32" s="242">
        <v>6</v>
      </c>
    </row>
    <row r="33" spans="1:16" ht="12.75">
      <c r="A33" s="317" t="s">
        <v>1990</v>
      </c>
      <c r="B33" s="318"/>
      <c r="C33" s="318"/>
      <c r="D33" s="318"/>
      <c r="E33" s="318"/>
      <c r="F33" s="318"/>
      <c r="G33" s="318"/>
      <c r="H33" s="243"/>
      <c r="I33" s="244"/>
      <c r="J33" s="245"/>
      <c r="K33" s="245"/>
      <c r="L33" s="245"/>
      <c r="M33" s="245"/>
      <c r="N33" s="245"/>
      <c r="O33" s="245"/>
      <c r="P33" s="246"/>
    </row>
    <row r="34" spans="1:16" ht="12.75">
      <c r="A34" s="301" t="s">
        <v>4647</v>
      </c>
      <c r="B34" s="232" t="s">
        <v>4366</v>
      </c>
      <c r="C34" s="232" t="s">
        <v>4367</v>
      </c>
      <c r="D34" s="232" t="s">
        <v>4595</v>
      </c>
      <c r="E34" s="232" t="s">
        <v>4309</v>
      </c>
      <c r="F34" s="232" t="s">
        <v>4368</v>
      </c>
      <c r="G34" s="232" t="s">
        <v>4308</v>
      </c>
      <c r="H34" s="232" t="s">
        <v>4369</v>
      </c>
      <c r="I34" s="302" t="s">
        <v>4655</v>
      </c>
      <c r="J34" s="232" t="s">
        <v>4366</v>
      </c>
      <c r="K34" s="232" t="s">
        <v>4367</v>
      </c>
      <c r="L34" s="232" t="s">
        <v>4595</v>
      </c>
      <c r="M34" s="232" t="s">
        <v>4309</v>
      </c>
      <c r="N34" s="232" t="s">
        <v>4368</v>
      </c>
      <c r="O34" s="232" t="s">
        <v>4308</v>
      </c>
      <c r="P34" s="234" t="s">
        <v>4369</v>
      </c>
    </row>
    <row r="35" spans="1:16" ht="12.75">
      <c r="A35" s="235"/>
      <c r="B35" s="99"/>
      <c r="C35" s="99"/>
      <c r="D35" s="99"/>
      <c r="E35" s="99"/>
      <c r="F35" s="99"/>
      <c r="G35" s="99"/>
      <c r="H35" s="99"/>
      <c r="I35" s="35"/>
      <c r="J35" s="99"/>
      <c r="K35" s="99"/>
      <c r="L35" s="99"/>
      <c r="M35" s="99"/>
      <c r="N35" s="99"/>
      <c r="O35" s="99"/>
      <c r="P35" s="236"/>
    </row>
    <row r="36" spans="1:16" ht="12.75">
      <c r="A36" s="35" t="s">
        <v>4545</v>
      </c>
      <c r="B36" s="101">
        <v>6</v>
      </c>
      <c r="C36" s="101"/>
      <c r="D36" s="101"/>
      <c r="E36" s="101"/>
      <c r="F36" s="101"/>
      <c r="G36" s="101"/>
      <c r="H36" s="101">
        <f>SUM(B36:G36)</f>
        <v>6</v>
      </c>
      <c r="I36" s="35" t="s">
        <v>4406</v>
      </c>
      <c r="J36" s="101">
        <v>6</v>
      </c>
      <c r="K36" s="101">
        <v>-1</v>
      </c>
      <c r="L36" s="101"/>
      <c r="M36" s="101"/>
      <c r="N36" s="101"/>
      <c r="O36" s="101"/>
      <c r="P36" s="237">
        <f>SUM(J36:O36)</f>
        <v>5</v>
      </c>
    </row>
    <row r="37" spans="1:16" ht="12.75">
      <c r="A37" s="35"/>
      <c r="B37" s="101"/>
      <c r="C37" s="101"/>
      <c r="D37" s="101"/>
      <c r="E37" s="101"/>
      <c r="F37" s="101"/>
      <c r="G37" s="101"/>
      <c r="H37" s="101"/>
      <c r="I37" s="35"/>
      <c r="J37" s="101"/>
      <c r="K37" s="101"/>
      <c r="L37" s="101"/>
      <c r="M37" s="101"/>
      <c r="N37" s="101"/>
      <c r="O37" s="101"/>
      <c r="P37" s="237"/>
    </row>
    <row r="38" spans="1:16" ht="12.75">
      <c r="A38" s="35" t="s">
        <v>4546</v>
      </c>
      <c r="B38" s="101">
        <v>6.5</v>
      </c>
      <c r="C38" s="101"/>
      <c r="D38" s="101"/>
      <c r="E38" s="101"/>
      <c r="F38" s="101"/>
      <c r="G38" s="101"/>
      <c r="H38" s="101">
        <f>SUM(B38:G38)</f>
        <v>6.5</v>
      </c>
      <c r="I38" s="35" t="s">
        <v>4519</v>
      </c>
      <c r="J38" s="101">
        <v>6</v>
      </c>
      <c r="K38" s="101"/>
      <c r="L38" s="101"/>
      <c r="M38" s="101"/>
      <c r="N38" s="101"/>
      <c r="O38" s="101"/>
      <c r="P38" s="237">
        <f>SUM(J38:O38)</f>
        <v>6</v>
      </c>
    </row>
    <row r="39" spans="1:16" ht="12.75">
      <c r="A39" s="35" t="s">
        <v>4566</v>
      </c>
      <c r="B39" s="101">
        <v>6.5</v>
      </c>
      <c r="C39" s="101"/>
      <c r="D39" s="101"/>
      <c r="E39" s="101"/>
      <c r="F39" s="101"/>
      <c r="G39" s="101"/>
      <c r="H39" s="101">
        <f>SUM(B39:G39)</f>
        <v>6.5</v>
      </c>
      <c r="I39" s="35" t="s">
        <v>4976</v>
      </c>
      <c r="J39" s="101">
        <v>6</v>
      </c>
      <c r="K39" s="101"/>
      <c r="L39" s="101"/>
      <c r="M39" s="101"/>
      <c r="N39" s="101"/>
      <c r="O39" s="101"/>
      <c r="P39" s="237">
        <f>SUM(J39:O39)</f>
        <v>6</v>
      </c>
    </row>
    <row r="40" spans="1:16" ht="12.75">
      <c r="A40" s="125" t="s">
        <v>4466</v>
      </c>
      <c r="B40" s="101"/>
      <c r="C40" s="101"/>
      <c r="D40" s="101"/>
      <c r="E40" s="101"/>
      <c r="F40" s="101"/>
      <c r="G40" s="101"/>
      <c r="H40" s="101"/>
      <c r="I40" s="35" t="s">
        <v>4516</v>
      </c>
      <c r="J40" s="101">
        <v>6</v>
      </c>
      <c r="K40" s="101"/>
      <c r="L40" s="101"/>
      <c r="M40" s="101"/>
      <c r="N40" s="101"/>
      <c r="O40" s="101"/>
      <c r="P40" s="237">
        <f>SUM(J40:O40)</f>
        <v>6</v>
      </c>
    </row>
    <row r="41" spans="1:16" ht="12.75">
      <c r="A41" s="35"/>
      <c r="B41" s="101"/>
      <c r="C41" s="101"/>
      <c r="D41" s="101"/>
      <c r="E41" s="101"/>
      <c r="F41" s="101"/>
      <c r="G41" s="101"/>
      <c r="H41" s="101"/>
      <c r="I41" s="35"/>
      <c r="J41" s="101"/>
      <c r="K41" s="101"/>
      <c r="L41" s="101"/>
      <c r="M41" s="101"/>
      <c r="N41" s="101"/>
      <c r="O41" s="101"/>
      <c r="P41" s="237"/>
    </row>
    <row r="42" spans="1:16" ht="12.75">
      <c r="A42" s="125" t="s">
        <v>4571</v>
      </c>
      <c r="B42" s="101"/>
      <c r="C42" s="101"/>
      <c r="D42" s="101"/>
      <c r="E42" s="101"/>
      <c r="F42" s="101"/>
      <c r="G42" s="101"/>
      <c r="H42" s="101"/>
      <c r="I42" s="35" t="s">
        <v>4527</v>
      </c>
      <c r="J42" s="101">
        <v>6.5</v>
      </c>
      <c r="K42" s="101">
        <v>3</v>
      </c>
      <c r="L42" s="101"/>
      <c r="M42" s="101"/>
      <c r="N42" s="101">
        <v>-0.5</v>
      </c>
      <c r="O42" s="101"/>
      <c r="P42" s="237">
        <f>SUM(J42:O42)</f>
        <v>9</v>
      </c>
    </row>
    <row r="43" spans="1:16" ht="12.75">
      <c r="A43" s="35" t="s">
        <v>4467</v>
      </c>
      <c r="B43" s="101">
        <v>6</v>
      </c>
      <c r="C43" s="101"/>
      <c r="D43" s="101"/>
      <c r="E43" s="101"/>
      <c r="F43" s="101"/>
      <c r="G43" s="101"/>
      <c r="H43" s="101">
        <v>6</v>
      </c>
      <c r="I43" s="125" t="s">
        <v>4540</v>
      </c>
      <c r="J43" s="101"/>
      <c r="K43" s="101"/>
      <c r="L43" s="101"/>
      <c r="M43" s="101"/>
      <c r="N43" s="101"/>
      <c r="O43" s="101"/>
      <c r="P43" s="237"/>
    </row>
    <row r="44" spans="1:16" ht="12.75">
      <c r="A44" s="125" t="s">
        <v>1116</v>
      </c>
      <c r="B44" s="101"/>
      <c r="C44" s="101"/>
      <c r="D44" s="101"/>
      <c r="E44" s="101"/>
      <c r="F44" s="101"/>
      <c r="G44" s="101"/>
      <c r="H44" s="101"/>
      <c r="I44" s="35" t="s">
        <v>4538</v>
      </c>
      <c r="J44" s="101">
        <v>6</v>
      </c>
      <c r="K44" s="101"/>
      <c r="L44" s="101"/>
      <c r="M44" s="101"/>
      <c r="N44" s="101"/>
      <c r="O44" s="101"/>
      <c r="P44" s="237">
        <v>6</v>
      </c>
    </row>
    <row r="45" spans="1:16" ht="12.75">
      <c r="A45" s="35" t="s">
        <v>4552</v>
      </c>
      <c r="B45" s="101">
        <v>5.5</v>
      </c>
      <c r="C45" s="101"/>
      <c r="D45" s="101"/>
      <c r="E45" s="101"/>
      <c r="F45" s="101"/>
      <c r="G45" s="101"/>
      <c r="H45" s="101">
        <f>SUM(B45:G45)</f>
        <v>5.5</v>
      </c>
      <c r="I45" s="99" t="s">
        <v>5246</v>
      </c>
      <c r="J45" s="101">
        <v>6</v>
      </c>
      <c r="K45" s="101"/>
      <c r="L45" s="101"/>
      <c r="M45" s="101"/>
      <c r="N45" s="101"/>
      <c r="O45" s="101"/>
      <c r="P45" s="237">
        <f>SUM(J45:O45)</f>
        <v>6</v>
      </c>
    </row>
    <row r="46" spans="1:16" ht="12.75">
      <c r="A46" s="125"/>
      <c r="B46" s="101"/>
      <c r="C46" s="101"/>
      <c r="D46" s="101"/>
      <c r="E46" s="101"/>
      <c r="F46" s="101"/>
      <c r="G46" s="101"/>
      <c r="H46" s="101"/>
      <c r="I46" s="35"/>
      <c r="J46" s="101"/>
      <c r="K46" s="101"/>
      <c r="L46" s="101"/>
      <c r="M46" s="101"/>
      <c r="N46" s="101"/>
      <c r="O46" s="101"/>
      <c r="P46" s="237"/>
    </row>
    <row r="47" spans="1:16" ht="12.75">
      <c r="A47" s="35" t="s">
        <v>4562</v>
      </c>
      <c r="B47" s="101">
        <v>7</v>
      </c>
      <c r="C47" s="101"/>
      <c r="D47" s="101"/>
      <c r="E47" s="101"/>
      <c r="F47" s="101"/>
      <c r="G47" s="101"/>
      <c r="H47" s="101">
        <f>SUM(B47:G47)</f>
        <v>7</v>
      </c>
      <c r="I47" s="125" t="s">
        <v>1114</v>
      </c>
      <c r="J47" s="101"/>
      <c r="K47" s="101"/>
      <c r="L47" s="101"/>
      <c r="M47" s="101"/>
      <c r="N47" s="101"/>
      <c r="O47" s="101"/>
      <c r="P47" s="237"/>
    </row>
    <row r="48" spans="1:16" ht="12.75">
      <c r="A48" s="99" t="s">
        <v>4560</v>
      </c>
      <c r="B48" s="101">
        <v>7</v>
      </c>
      <c r="C48" s="101">
        <v>3</v>
      </c>
      <c r="D48" s="101"/>
      <c r="E48" s="101"/>
      <c r="F48" s="101"/>
      <c r="G48" s="101"/>
      <c r="H48" s="101">
        <f>SUM(B48:G48)</f>
        <v>10</v>
      </c>
      <c r="I48" s="35" t="s">
        <v>1988</v>
      </c>
      <c r="J48" s="101">
        <v>7</v>
      </c>
      <c r="K48" s="101">
        <v>3</v>
      </c>
      <c r="L48" s="101"/>
      <c r="M48" s="101"/>
      <c r="N48" s="101"/>
      <c r="O48" s="101"/>
      <c r="P48" s="237">
        <f>SUM(J48:O48)</f>
        <v>10</v>
      </c>
    </row>
    <row r="49" spans="1:16" ht="12.75">
      <c r="A49" s="35" t="s">
        <v>1752</v>
      </c>
      <c r="B49" s="101">
        <v>5</v>
      </c>
      <c r="C49" s="101"/>
      <c r="D49" s="101"/>
      <c r="E49" s="101"/>
      <c r="F49" s="101"/>
      <c r="G49" s="101"/>
      <c r="H49" s="101">
        <f>SUM(B49:G49)</f>
        <v>5</v>
      </c>
      <c r="I49" s="99" t="s">
        <v>4680</v>
      </c>
      <c r="J49" s="101">
        <v>6</v>
      </c>
      <c r="K49" s="101"/>
      <c r="L49" s="101"/>
      <c r="M49" s="101"/>
      <c r="N49" s="101"/>
      <c r="O49" s="101"/>
      <c r="P49" s="237">
        <f>SUM(J49:O49)</f>
        <v>6</v>
      </c>
    </row>
    <row r="50" spans="1:16" ht="12.75">
      <c r="A50" s="35"/>
      <c r="B50" s="101"/>
      <c r="C50" s="101"/>
      <c r="D50" s="101"/>
      <c r="E50" s="101"/>
      <c r="F50" s="101"/>
      <c r="G50" s="101"/>
      <c r="H50" s="101"/>
      <c r="I50" s="35"/>
      <c r="J50" s="101"/>
      <c r="K50" s="101"/>
      <c r="L50" s="101"/>
      <c r="M50" s="101"/>
      <c r="N50" s="101"/>
      <c r="O50" s="101"/>
      <c r="P50" s="237"/>
    </row>
    <row r="51" spans="1:16" ht="12.75">
      <c r="A51" s="35"/>
      <c r="B51" s="101"/>
      <c r="C51" s="101"/>
      <c r="D51" s="101"/>
      <c r="E51" s="101"/>
      <c r="F51" s="101"/>
      <c r="G51" s="101"/>
      <c r="H51" s="101"/>
      <c r="I51" s="35"/>
      <c r="J51" s="101"/>
      <c r="K51" s="101"/>
      <c r="L51" s="101"/>
      <c r="M51" s="101"/>
      <c r="N51" s="101"/>
      <c r="O51" s="101"/>
      <c r="P51" s="237"/>
    </row>
    <row r="52" spans="1:16" ht="12.75">
      <c r="A52" s="35"/>
      <c r="B52" s="101"/>
      <c r="C52" s="101"/>
      <c r="D52" s="101"/>
      <c r="E52" s="101"/>
      <c r="F52" s="101"/>
      <c r="G52" s="101"/>
      <c r="H52" s="101"/>
      <c r="I52" s="35"/>
      <c r="J52" s="101"/>
      <c r="K52" s="101"/>
      <c r="L52" s="101"/>
      <c r="M52" s="101"/>
      <c r="N52" s="101"/>
      <c r="O52" s="101"/>
      <c r="P52" s="237"/>
    </row>
    <row r="53" spans="1:16" ht="12.75">
      <c r="A53" s="35" t="s">
        <v>4564</v>
      </c>
      <c r="B53" s="101"/>
      <c r="C53" s="101"/>
      <c r="D53" s="101"/>
      <c r="E53" s="101"/>
      <c r="F53" s="101"/>
      <c r="G53" s="101"/>
      <c r="H53" s="115"/>
      <c r="I53" s="35" t="s">
        <v>4533</v>
      </c>
      <c r="J53" s="101"/>
      <c r="K53" s="101"/>
      <c r="L53" s="101"/>
      <c r="M53" s="101"/>
      <c r="N53" s="101"/>
      <c r="O53" s="101"/>
      <c r="P53" s="237"/>
    </row>
    <row r="54" spans="1:16" ht="12.75">
      <c r="A54" s="35"/>
      <c r="B54" s="101"/>
      <c r="C54" s="101"/>
      <c r="D54" s="101"/>
      <c r="E54" s="101"/>
      <c r="F54" s="101"/>
      <c r="G54" s="101"/>
      <c r="H54" s="115"/>
      <c r="I54" s="35"/>
      <c r="J54" s="101"/>
      <c r="K54" s="101"/>
      <c r="L54" s="101"/>
      <c r="M54" s="101"/>
      <c r="N54" s="101"/>
      <c r="O54" s="101"/>
      <c r="P54" s="237"/>
    </row>
    <row r="55" spans="1:16" ht="12.75">
      <c r="A55" s="35" t="s">
        <v>4865</v>
      </c>
      <c r="B55" s="101">
        <v>6</v>
      </c>
      <c r="C55" s="101"/>
      <c r="D55" s="101"/>
      <c r="E55" s="101"/>
      <c r="F55" s="101"/>
      <c r="G55" s="101"/>
      <c r="H55" s="115">
        <v>6</v>
      </c>
      <c r="I55" s="35" t="s">
        <v>2301</v>
      </c>
      <c r="J55" s="101"/>
      <c r="K55" s="101"/>
      <c r="L55" s="101"/>
      <c r="M55" s="101"/>
      <c r="N55" s="101"/>
      <c r="O55" s="101"/>
      <c r="P55" s="237"/>
    </row>
    <row r="56" spans="1:16" ht="12.75">
      <c r="A56" s="35"/>
      <c r="B56" s="101"/>
      <c r="C56" s="101"/>
      <c r="D56" s="101"/>
      <c r="E56" s="101"/>
      <c r="F56" s="101"/>
      <c r="G56" s="101"/>
      <c r="H56" s="115"/>
      <c r="I56" s="35" t="s">
        <v>1896</v>
      </c>
      <c r="J56" s="101"/>
      <c r="K56" s="101"/>
      <c r="L56" s="101"/>
      <c r="M56" s="101"/>
      <c r="N56" s="101"/>
      <c r="O56" s="101"/>
      <c r="P56" s="237"/>
    </row>
    <row r="57" spans="1:16" ht="12.75">
      <c r="A57" s="35" t="s">
        <v>4469</v>
      </c>
      <c r="B57" s="101">
        <v>6</v>
      </c>
      <c r="C57" s="101"/>
      <c r="D57" s="101"/>
      <c r="E57" s="101"/>
      <c r="F57" s="101"/>
      <c r="G57" s="101"/>
      <c r="H57" s="115">
        <v>6</v>
      </c>
      <c r="I57" s="35"/>
      <c r="J57" s="101"/>
      <c r="K57" s="101"/>
      <c r="L57" s="101"/>
      <c r="M57" s="101"/>
      <c r="N57" s="101"/>
      <c r="O57" s="101"/>
      <c r="P57" s="237"/>
    </row>
    <row r="58" spans="1:16" ht="12.75">
      <c r="A58" s="125"/>
      <c r="B58" s="101"/>
      <c r="C58" s="101"/>
      <c r="D58" s="101"/>
      <c r="E58" s="101"/>
      <c r="F58" s="101"/>
      <c r="G58" s="101"/>
      <c r="H58" s="115"/>
      <c r="I58" s="35" t="s">
        <v>4523</v>
      </c>
      <c r="J58" s="101">
        <v>5.5</v>
      </c>
      <c r="K58" s="101"/>
      <c r="L58" s="101"/>
      <c r="M58" s="101"/>
      <c r="N58" s="101"/>
      <c r="O58" s="101"/>
      <c r="P58" s="237">
        <f>SUM(J58:O58)</f>
        <v>5.5</v>
      </c>
    </row>
    <row r="59" spans="1:16" ht="12.75">
      <c r="A59" s="35"/>
      <c r="B59" s="101"/>
      <c r="C59" s="101"/>
      <c r="D59" s="101"/>
      <c r="E59" s="101"/>
      <c r="F59" s="101"/>
      <c r="G59" s="101"/>
      <c r="H59" s="115"/>
      <c r="I59" s="35" t="s">
        <v>1989</v>
      </c>
      <c r="J59" s="101"/>
      <c r="K59" s="101"/>
      <c r="L59" s="101"/>
      <c r="M59" s="101"/>
      <c r="N59" s="101"/>
      <c r="O59" s="101"/>
      <c r="P59" s="237"/>
    </row>
    <row r="60" spans="2:16" ht="12.75">
      <c r="B60" s="101"/>
      <c r="C60" s="101"/>
      <c r="D60" s="101"/>
      <c r="E60" s="101"/>
      <c r="F60" s="101"/>
      <c r="G60" s="101"/>
      <c r="H60" s="115"/>
      <c r="I60" s="35"/>
      <c r="J60" s="101"/>
      <c r="K60" s="101"/>
      <c r="L60" s="101"/>
      <c r="M60" s="101"/>
      <c r="N60" s="101"/>
      <c r="O60" s="101"/>
      <c r="P60" s="237"/>
    </row>
    <row r="61" spans="1:16" ht="12.75">
      <c r="A61" s="35" t="s">
        <v>4470</v>
      </c>
      <c r="B61" s="101"/>
      <c r="C61" s="101"/>
      <c r="D61" s="101"/>
      <c r="E61" s="101"/>
      <c r="F61" s="101"/>
      <c r="G61" s="101"/>
      <c r="H61" s="115"/>
      <c r="I61" s="35" t="s">
        <v>4684</v>
      </c>
      <c r="J61" s="101">
        <v>8</v>
      </c>
      <c r="K61" s="101">
        <v>6</v>
      </c>
      <c r="L61" s="101"/>
      <c r="M61" s="101"/>
      <c r="N61" s="101"/>
      <c r="O61" s="101"/>
      <c r="P61" s="237">
        <v>14</v>
      </c>
    </row>
    <row r="62" spans="1:16" ht="12.75">
      <c r="A62" s="235" t="s">
        <v>4558</v>
      </c>
      <c r="B62" s="101"/>
      <c r="C62" s="101"/>
      <c r="D62" s="101"/>
      <c r="E62" s="101"/>
      <c r="F62" s="101"/>
      <c r="G62" s="101"/>
      <c r="H62" s="115"/>
      <c r="I62" s="35" t="s">
        <v>4531</v>
      </c>
      <c r="J62" s="101"/>
      <c r="K62" s="101"/>
      <c r="L62" s="101"/>
      <c r="M62" s="101"/>
      <c r="N62" s="101"/>
      <c r="O62" s="101"/>
      <c r="P62" s="237"/>
    </row>
    <row r="63" spans="1:16" ht="12.75">
      <c r="A63" s="235"/>
      <c r="B63" s="99"/>
      <c r="C63" s="99"/>
      <c r="D63" s="99"/>
      <c r="E63" s="99"/>
      <c r="F63" s="99"/>
      <c r="G63" s="99"/>
      <c r="H63" s="101"/>
      <c r="I63" s="35"/>
      <c r="J63" s="99"/>
      <c r="K63" s="99"/>
      <c r="L63" s="99"/>
      <c r="M63" s="99"/>
      <c r="N63" s="99"/>
      <c r="O63" s="99"/>
      <c r="P63" s="237"/>
    </row>
    <row r="64" spans="1:16" ht="12.75">
      <c r="A64" s="235"/>
      <c r="B64" s="99"/>
      <c r="C64" s="99"/>
      <c r="D64" s="99"/>
      <c r="E64" s="316" t="s">
        <v>4402</v>
      </c>
      <c r="F64" s="316"/>
      <c r="G64" s="316"/>
      <c r="H64" s="101">
        <f>SUM(H36:H62)</f>
        <v>64.5</v>
      </c>
      <c r="I64" s="35"/>
      <c r="J64" s="99"/>
      <c r="K64" s="99"/>
      <c r="L64" s="99"/>
      <c r="M64" s="316" t="s">
        <v>4402</v>
      </c>
      <c r="N64" s="316"/>
      <c r="O64" s="316"/>
      <c r="P64" s="237">
        <f>SUM(P36:P62)</f>
        <v>79.5</v>
      </c>
    </row>
    <row r="65" spans="1:16" ht="12.75">
      <c r="A65" s="235"/>
      <c r="B65" s="99"/>
      <c r="C65" s="99"/>
      <c r="D65" s="99"/>
      <c r="E65" s="316" t="s">
        <v>4403</v>
      </c>
      <c r="F65" s="316"/>
      <c r="G65" s="316"/>
      <c r="H65" s="241">
        <v>0</v>
      </c>
      <c r="I65" s="35"/>
      <c r="J65" s="99"/>
      <c r="K65" s="99"/>
      <c r="L65" s="99"/>
      <c r="M65" s="316" t="s">
        <v>4403</v>
      </c>
      <c r="N65" s="316"/>
      <c r="O65" s="316"/>
      <c r="P65" s="242">
        <v>5</v>
      </c>
    </row>
    <row r="66" spans="1:16" ht="12.75">
      <c r="A66" s="317" t="s">
        <v>1898</v>
      </c>
      <c r="B66" s="318"/>
      <c r="C66" s="318"/>
      <c r="D66" s="318"/>
      <c r="E66" s="318"/>
      <c r="F66" s="318"/>
      <c r="G66" s="318"/>
      <c r="H66" s="243"/>
      <c r="I66" s="244"/>
      <c r="J66" s="261"/>
      <c r="K66" s="261"/>
      <c r="L66" s="261"/>
      <c r="M66" s="261"/>
      <c r="N66" s="261"/>
      <c r="O66" s="261"/>
      <c r="P66" s="246"/>
    </row>
    <row r="67" spans="1:16" ht="12.75">
      <c r="A67" s="301" t="s">
        <v>4709</v>
      </c>
      <c r="B67" s="232" t="s">
        <v>4366</v>
      </c>
      <c r="C67" s="232" t="s">
        <v>4367</v>
      </c>
      <c r="D67" s="232" t="s">
        <v>4595</v>
      </c>
      <c r="E67" s="232" t="s">
        <v>4309</v>
      </c>
      <c r="F67" s="232" t="s">
        <v>4368</v>
      </c>
      <c r="G67" s="232" t="s">
        <v>4308</v>
      </c>
      <c r="H67" s="232" t="s">
        <v>4369</v>
      </c>
      <c r="I67" s="302" t="s">
        <v>4701</v>
      </c>
      <c r="J67" s="232" t="s">
        <v>4366</v>
      </c>
      <c r="K67" s="232" t="s">
        <v>4367</v>
      </c>
      <c r="L67" s="232" t="s">
        <v>4595</v>
      </c>
      <c r="M67" s="232" t="s">
        <v>4309</v>
      </c>
      <c r="N67" s="232" t="s">
        <v>4368</v>
      </c>
      <c r="O67" s="232" t="s">
        <v>4308</v>
      </c>
      <c r="P67" s="234" t="s">
        <v>4369</v>
      </c>
    </row>
    <row r="68" spans="1:16" ht="12.75">
      <c r="A68" s="235"/>
      <c r="B68" s="99"/>
      <c r="C68" s="99"/>
      <c r="D68" s="99"/>
      <c r="E68" s="99"/>
      <c r="F68" s="99"/>
      <c r="G68" s="99"/>
      <c r="H68" s="99"/>
      <c r="I68" s="35"/>
      <c r="J68" s="99"/>
      <c r="K68" s="99"/>
      <c r="L68" s="99"/>
      <c r="M68" s="99"/>
      <c r="N68" s="99"/>
      <c r="O68" s="99"/>
      <c r="P68" s="236"/>
    </row>
    <row r="69" spans="1:16" ht="12.75">
      <c r="A69" s="235" t="s">
        <v>4405</v>
      </c>
      <c r="B69" s="101">
        <v>6</v>
      </c>
      <c r="C69" s="101">
        <v>-1</v>
      </c>
      <c r="D69" s="101"/>
      <c r="E69" s="101"/>
      <c r="F69" s="101"/>
      <c r="G69" s="101"/>
      <c r="H69" s="101">
        <f>SUM(B69:G69)</f>
        <v>5</v>
      </c>
      <c r="I69" s="125" t="s">
        <v>1496</v>
      </c>
      <c r="J69" s="101"/>
      <c r="K69" s="101"/>
      <c r="L69" s="101"/>
      <c r="M69" s="101"/>
      <c r="N69" s="101"/>
      <c r="O69" s="101"/>
      <c r="P69" s="237"/>
    </row>
    <row r="70" spans="1:16" ht="12.75">
      <c r="A70" s="235"/>
      <c r="B70" s="101"/>
      <c r="C70" s="101"/>
      <c r="D70" s="101"/>
      <c r="E70" s="101"/>
      <c r="F70" s="101"/>
      <c r="G70" s="101"/>
      <c r="H70" s="101"/>
      <c r="I70" s="35"/>
      <c r="J70" s="101"/>
      <c r="K70" s="101"/>
      <c r="L70" s="101"/>
      <c r="M70" s="101"/>
      <c r="N70" s="101"/>
      <c r="O70" s="101"/>
      <c r="P70" s="237"/>
    </row>
    <row r="71" spans="1:16" ht="12.75">
      <c r="A71" s="235" t="s">
        <v>4517</v>
      </c>
      <c r="B71" s="101">
        <v>6.5</v>
      </c>
      <c r="C71" s="101"/>
      <c r="D71" s="101"/>
      <c r="E71" s="101"/>
      <c r="F71" s="101"/>
      <c r="G71" s="101"/>
      <c r="H71" s="101">
        <f>SUM(B71:G71)</f>
        <v>6.5</v>
      </c>
      <c r="I71" s="35" t="s">
        <v>4450</v>
      </c>
      <c r="J71" s="101">
        <v>5.5</v>
      </c>
      <c r="K71" s="101"/>
      <c r="L71" s="101"/>
      <c r="M71" s="101"/>
      <c r="N71" s="101"/>
      <c r="O71" s="101"/>
      <c r="P71" s="237">
        <f>SUM(J71:O71)</f>
        <v>5.5</v>
      </c>
    </row>
    <row r="72" spans="1:16" ht="12.75">
      <c r="A72" s="235" t="s">
        <v>4407</v>
      </c>
      <c r="B72" s="101">
        <v>6</v>
      </c>
      <c r="C72" s="101"/>
      <c r="D72" s="101"/>
      <c r="E72" s="101"/>
      <c r="F72" s="101">
        <v>-0.5</v>
      </c>
      <c r="G72" s="101"/>
      <c r="H72" s="101">
        <f>SUM(B72:G72)</f>
        <v>5.5</v>
      </c>
      <c r="I72" s="35" t="s">
        <v>4791</v>
      </c>
      <c r="J72" s="101">
        <v>6</v>
      </c>
      <c r="K72" s="101"/>
      <c r="L72" s="101"/>
      <c r="M72" s="101"/>
      <c r="N72" s="101"/>
      <c r="O72" s="101"/>
      <c r="P72" s="237">
        <f>SUM(J72:O72)</f>
        <v>6</v>
      </c>
    </row>
    <row r="73" spans="1:16" ht="12.75">
      <c r="A73" s="235" t="s">
        <v>4518</v>
      </c>
      <c r="B73" s="101">
        <v>6</v>
      </c>
      <c r="C73" s="101"/>
      <c r="D73" s="101"/>
      <c r="E73" s="101"/>
      <c r="F73" s="101"/>
      <c r="G73" s="101"/>
      <c r="H73" s="101">
        <f>SUM(B73:G73)</f>
        <v>6</v>
      </c>
      <c r="I73" s="125" t="s">
        <v>6348</v>
      </c>
      <c r="J73" s="101"/>
      <c r="K73" s="101"/>
      <c r="L73" s="101"/>
      <c r="M73" s="101"/>
      <c r="N73" s="101"/>
      <c r="O73" s="101"/>
      <c r="P73" s="237"/>
    </row>
    <row r="74" spans="1:16" ht="12.75">
      <c r="A74" s="235"/>
      <c r="B74" s="101"/>
      <c r="C74" s="101"/>
      <c r="D74" s="101"/>
      <c r="E74" s="101"/>
      <c r="F74" s="101"/>
      <c r="G74" s="101"/>
      <c r="H74" s="101"/>
      <c r="I74" s="35"/>
      <c r="J74" s="101"/>
      <c r="K74" s="101"/>
      <c r="L74" s="101"/>
      <c r="M74" s="101"/>
      <c r="N74" s="101"/>
      <c r="O74" s="101"/>
      <c r="P74" s="237"/>
    </row>
    <row r="75" spans="1:16" ht="12.75">
      <c r="A75" s="235" t="s">
        <v>4524</v>
      </c>
      <c r="B75" s="101">
        <v>7.5</v>
      </c>
      <c r="C75" s="101"/>
      <c r="D75" s="101"/>
      <c r="E75" s="101"/>
      <c r="F75" s="101"/>
      <c r="G75" s="101"/>
      <c r="H75" s="101">
        <f>SUM(B75:G75)</f>
        <v>7.5</v>
      </c>
      <c r="I75" s="35" t="s">
        <v>5249</v>
      </c>
      <c r="J75" s="101">
        <v>6</v>
      </c>
      <c r="K75" s="101">
        <v>3</v>
      </c>
      <c r="L75" s="101"/>
      <c r="M75" s="101"/>
      <c r="N75" s="101"/>
      <c r="O75" s="101"/>
      <c r="P75" s="237">
        <f>SUM(J75:O75)</f>
        <v>9</v>
      </c>
    </row>
    <row r="76" spans="1:16" ht="12.75">
      <c r="A76" s="235" t="s">
        <v>4522</v>
      </c>
      <c r="B76" s="101">
        <v>6</v>
      </c>
      <c r="C76" s="101"/>
      <c r="D76" s="101"/>
      <c r="E76" s="101"/>
      <c r="F76" s="101"/>
      <c r="G76" s="101"/>
      <c r="H76" s="101">
        <f>SUM(B76:G76)</f>
        <v>6</v>
      </c>
      <c r="I76" s="35" t="s">
        <v>4451</v>
      </c>
      <c r="J76" s="101">
        <v>6</v>
      </c>
      <c r="K76" s="101"/>
      <c r="L76" s="101"/>
      <c r="M76" s="101"/>
      <c r="N76" s="101">
        <v>-0.5</v>
      </c>
      <c r="O76" s="101"/>
      <c r="P76" s="237">
        <v>5.5</v>
      </c>
    </row>
    <row r="77" spans="1:16" ht="12.75">
      <c r="A77" s="235" t="s">
        <v>4520</v>
      </c>
      <c r="B77" s="101">
        <v>6</v>
      </c>
      <c r="C77" s="101"/>
      <c r="D77" s="101"/>
      <c r="E77" s="101"/>
      <c r="F77" s="101"/>
      <c r="G77" s="101"/>
      <c r="H77" s="101">
        <f>SUM(B77:G77)</f>
        <v>6</v>
      </c>
      <c r="I77" s="35" t="s">
        <v>4981</v>
      </c>
      <c r="J77" s="101">
        <v>4</v>
      </c>
      <c r="K77" s="101"/>
      <c r="L77" s="101"/>
      <c r="M77" s="101">
        <v>1</v>
      </c>
      <c r="N77" s="101"/>
      <c r="O77" s="101"/>
      <c r="P77" s="237">
        <f>SUM(J77:O77)</f>
        <v>5</v>
      </c>
    </row>
    <row r="78" spans="1:16" ht="12.75">
      <c r="A78" s="240" t="s">
        <v>4528</v>
      </c>
      <c r="B78" s="101"/>
      <c r="C78" s="101"/>
      <c r="D78" s="101"/>
      <c r="E78" s="101"/>
      <c r="F78" s="101"/>
      <c r="G78" s="101"/>
      <c r="H78" s="101"/>
      <c r="I78" s="35" t="s">
        <v>4452</v>
      </c>
      <c r="J78" s="101">
        <v>6</v>
      </c>
      <c r="K78" s="101"/>
      <c r="L78" s="101"/>
      <c r="M78" s="101"/>
      <c r="N78" s="101"/>
      <c r="O78" s="101"/>
      <c r="P78" s="237">
        <f>SUM(J78:O78)</f>
        <v>6</v>
      </c>
    </row>
    <row r="79" spans="1:16" ht="12.75">
      <c r="A79" s="235"/>
      <c r="B79" s="101"/>
      <c r="C79" s="101"/>
      <c r="D79" s="101"/>
      <c r="E79" s="101"/>
      <c r="F79" s="101"/>
      <c r="G79" s="101"/>
      <c r="H79" s="101"/>
      <c r="I79" s="35"/>
      <c r="J79" s="101"/>
      <c r="K79" s="101"/>
      <c r="L79" s="101"/>
      <c r="M79" s="101"/>
      <c r="N79" s="101"/>
      <c r="O79" s="101"/>
      <c r="P79" s="237"/>
    </row>
    <row r="80" spans="1:16" ht="12.75">
      <c r="A80" s="235" t="s">
        <v>4530</v>
      </c>
      <c r="B80" s="101">
        <v>5.5</v>
      </c>
      <c r="C80" s="101"/>
      <c r="D80" s="101"/>
      <c r="E80" s="101"/>
      <c r="F80" s="101">
        <v>-0.5</v>
      </c>
      <c r="G80" s="101"/>
      <c r="H80" s="101">
        <f>SUM(B80:G80)</f>
        <v>5</v>
      </c>
      <c r="I80" s="35" t="s">
        <v>1749</v>
      </c>
      <c r="J80" s="101">
        <v>7</v>
      </c>
      <c r="K80" s="101">
        <v>6</v>
      </c>
      <c r="L80" s="101"/>
      <c r="M80" s="101"/>
      <c r="N80" s="101"/>
      <c r="O80" s="101"/>
      <c r="P80" s="237">
        <f>SUM(J80:O80)</f>
        <v>13</v>
      </c>
    </row>
    <row r="81" spans="1:16" ht="12.75">
      <c r="A81" s="235" t="s">
        <v>4542</v>
      </c>
      <c r="B81" s="101">
        <v>7</v>
      </c>
      <c r="C81" s="101">
        <v>3</v>
      </c>
      <c r="D81" s="101"/>
      <c r="E81" s="101"/>
      <c r="F81" s="101"/>
      <c r="G81" s="101"/>
      <c r="H81" s="101">
        <f>SUM(B81:G81)</f>
        <v>10</v>
      </c>
      <c r="I81" s="35" t="s">
        <v>4455</v>
      </c>
      <c r="J81" s="101">
        <v>6</v>
      </c>
      <c r="K81" s="101"/>
      <c r="L81" s="101"/>
      <c r="M81" s="101"/>
      <c r="N81" s="101"/>
      <c r="O81" s="101"/>
      <c r="P81" s="237">
        <f>SUM(J81:O81)</f>
        <v>6</v>
      </c>
    </row>
    <row r="82" spans="1:16" ht="12.75">
      <c r="A82" s="235" t="s">
        <v>4339</v>
      </c>
      <c r="B82" s="101">
        <v>7</v>
      </c>
      <c r="C82" s="101">
        <v>3</v>
      </c>
      <c r="D82" s="101"/>
      <c r="E82" s="101"/>
      <c r="F82" s="101"/>
      <c r="G82" s="101"/>
      <c r="H82" s="101">
        <f>SUM(B82:G82)</f>
        <v>10</v>
      </c>
      <c r="I82" s="35" t="s">
        <v>4454</v>
      </c>
      <c r="J82" s="101">
        <v>6.5</v>
      </c>
      <c r="K82" s="101">
        <v>3</v>
      </c>
      <c r="L82" s="101">
        <v>-3</v>
      </c>
      <c r="M82" s="101"/>
      <c r="N82" s="101"/>
      <c r="O82" s="101"/>
      <c r="P82" s="237">
        <f>SUM(J82:O82)</f>
        <v>6.5</v>
      </c>
    </row>
    <row r="83" spans="1:16" ht="12.75">
      <c r="A83" s="235"/>
      <c r="B83" s="101"/>
      <c r="C83" s="101"/>
      <c r="D83" s="101"/>
      <c r="E83" s="101"/>
      <c r="F83" s="101"/>
      <c r="G83" s="101"/>
      <c r="H83" s="101"/>
      <c r="I83" s="35"/>
      <c r="J83" s="101"/>
      <c r="K83" s="101"/>
      <c r="L83" s="101"/>
      <c r="M83" s="101"/>
      <c r="N83" s="101"/>
      <c r="O83" s="101"/>
      <c r="P83" s="237"/>
    </row>
    <row r="84" spans="1:16" ht="12.75">
      <c r="A84" s="235"/>
      <c r="B84" s="101"/>
      <c r="C84" s="101"/>
      <c r="D84" s="101"/>
      <c r="E84" s="101"/>
      <c r="F84" s="101"/>
      <c r="G84" s="101"/>
      <c r="H84" s="101"/>
      <c r="I84" s="35"/>
      <c r="J84" s="101"/>
      <c r="K84" s="101"/>
      <c r="L84" s="101"/>
      <c r="M84" s="101"/>
      <c r="N84" s="101"/>
      <c r="O84" s="101"/>
      <c r="P84" s="237"/>
    </row>
    <row r="85" spans="1:16" ht="12.75">
      <c r="A85" s="235"/>
      <c r="B85" s="101"/>
      <c r="C85" s="101"/>
      <c r="D85" s="101"/>
      <c r="E85" s="101"/>
      <c r="F85" s="101"/>
      <c r="G85" s="101"/>
      <c r="H85" s="101"/>
      <c r="I85" s="35"/>
      <c r="J85" s="101"/>
      <c r="K85" s="101"/>
      <c r="L85" s="101"/>
      <c r="M85" s="101"/>
      <c r="N85" s="101"/>
      <c r="O85" s="101"/>
      <c r="P85" s="237"/>
    </row>
    <row r="86" spans="1:16" ht="12.75">
      <c r="A86" s="235" t="s">
        <v>4532</v>
      </c>
      <c r="B86" s="101"/>
      <c r="C86" s="101"/>
      <c r="D86" s="101"/>
      <c r="E86" s="101"/>
      <c r="F86" s="101"/>
      <c r="G86" s="101"/>
      <c r="H86" s="101"/>
      <c r="I86" s="125" t="s">
        <v>6472</v>
      </c>
      <c r="J86" s="101"/>
      <c r="K86" s="101"/>
      <c r="L86" s="101"/>
      <c r="M86" s="101"/>
      <c r="N86" s="101"/>
      <c r="O86" s="101"/>
      <c r="P86" s="237"/>
    </row>
    <row r="87" spans="1:16" ht="12.75">
      <c r="A87" s="235"/>
      <c r="B87" s="101"/>
      <c r="C87" s="101"/>
      <c r="D87" s="101"/>
      <c r="E87" s="101"/>
      <c r="F87" s="101"/>
      <c r="G87" s="101"/>
      <c r="H87" s="101"/>
      <c r="I87" s="35"/>
      <c r="J87" s="101"/>
      <c r="K87" s="101"/>
      <c r="L87" s="101"/>
      <c r="M87" s="101"/>
      <c r="N87" s="101"/>
      <c r="O87" s="101"/>
      <c r="P87" s="237"/>
    </row>
    <row r="88" spans="1:16" ht="12.75">
      <c r="A88" s="235" t="s">
        <v>4536</v>
      </c>
      <c r="B88" s="101"/>
      <c r="C88" s="101"/>
      <c r="D88" s="101"/>
      <c r="E88" s="101"/>
      <c r="F88" s="101"/>
      <c r="G88" s="101"/>
      <c r="H88" s="101"/>
      <c r="I88" s="35" t="s">
        <v>5251</v>
      </c>
      <c r="J88" s="101">
        <v>6</v>
      </c>
      <c r="K88" s="101"/>
      <c r="L88" s="101"/>
      <c r="M88" s="101"/>
      <c r="N88" s="101"/>
      <c r="O88" s="101"/>
      <c r="P88" s="237">
        <v>6</v>
      </c>
    </row>
    <row r="89" spans="1:16" ht="12.75">
      <c r="A89" s="235" t="s">
        <v>4459</v>
      </c>
      <c r="B89" s="101"/>
      <c r="C89" s="101"/>
      <c r="D89" s="101"/>
      <c r="E89" s="101"/>
      <c r="F89" s="101"/>
      <c r="G89" s="101"/>
      <c r="H89" s="101"/>
      <c r="I89" s="35" t="s">
        <v>4449</v>
      </c>
      <c r="J89" s="101"/>
      <c r="K89" s="101"/>
      <c r="L89" s="101"/>
      <c r="M89" s="101"/>
      <c r="N89" s="101"/>
      <c r="O89" s="101"/>
      <c r="P89" s="237"/>
    </row>
    <row r="90" spans="1:16" ht="12.75">
      <c r="A90" s="235" t="s">
        <v>4744</v>
      </c>
      <c r="B90" s="101"/>
      <c r="C90" s="101"/>
      <c r="D90" s="101"/>
      <c r="E90" s="101"/>
      <c r="F90" s="101"/>
      <c r="G90" s="101"/>
      <c r="H90" s="101"/>
      <c r="I90" s="35"/>
      <c r="J90" s="101"/>
      <c r="K90" s="101"/>
      <c r="L90" s="101"/>
      <c r="M90" s="101"/>
      <c r="N90" s="101"/>
      <c r="O90" s="101"/>
      <c r="P90" s="237"/>
    </row>
    <row r="91" spans="1:16" ht="12.75">
      <c r="A91" s="235"/>
      <c r="B91" s="101"/>
      <c r="C91" s="101"/>
      <c r="D91" s="101"/>
      <c r="E91" s="101"/>
      <c r="F91" s="101"/>
      <c r="G91" s="101"/>
      <c r="H91" s="101"/>
      <c r="I91" s="35" t="s">
        <v>4461</v>
      </c>
      <c r="J91" s="101"/>
      <c r="K91" s="101"/>
      <c r="L91" s="101"/>
      <c r="M91" s="101"/>
      <c r="N91" s="101"/>
      <c r="O91" s="101"/>
      <c r="P91" s="237"/>
    </row>
    <row r="92" spans="1:16" ht="12.75">
      <c r="A92" s="235" t="s">
        <v>4526</v>
      </c>
      <c r="B92" s="101">
        <v>6</v>
      </c>
      <c r="C92" s="101"/>
      <c r="D92" s="101"/>
      <c r="E92" s="101"/>
      <c r="F92" s="101">
        <v>-0.5</v>
      </c>
      <c r="G92" s="101"/>
      <c r="H92" s="101">
        <v>5.5</v>
      </c>
      <c r="I92" s="35"/>
      <c r="J92" s="101"/>
      <c r="K92" s="101"/>
      <c r="L92" s="101"/>
      <c r="M92" s="101"/>
      <c r="N92" s="101"/>
      <c r="O92" s="101"/>
      <c r="P92" s="237"/>
    </row>
    <row r="93" spans="1:16" ht="12.75">
      <c r="A93" s="235" t="s">
        <v>4539</v>
      </c>
      <c r="B93" s="101"/>
      <c r="C93" s="101"/>
      <c r="D93" s="101"/>
      <c r="E93" s="101"/>
      <c r="F93" s="101"/>
      <c r="G93" s="101"/>
      <c r="H93" s="101"/>
      <c r="I93" s="35" t="s">
        <v>1750</v>
      </c>
      <c r="J93" s="101"/>
      <c r="K93" s="101"/>
      <c r="L93" s="101"/>
      <c r="M93" s="101"/>
      <c r="N93" s="101"/>
      <c r="O93" s="101"/>
      <c r="P93" s="237"/>
    </row>
    <row r="94" spans="1:16" ht="12.75">
      <c r="A94" s="235"/>
      <c r="B94" s="35"/>
      <c r="C94" s="101"/>
      <c r="D94" s="101"/>
      <c r="E94" s="101"/>
      <c r="F94" s="101"/>
      <c r="G94" s="101"/>
      <c r="H94" s="101"/>
      <c r="I94" s="35" t="s">
        <v>4463</v>
      </c>
      <c r="J94" s="101"/>
      <c r="K94" s="101"/>
      <c r="L94" s="101"/>
      <c r="M94" s="101"/>
      <c r="N94" s="101"/>
      <c r="O94" s="101"/>
      <c r="P94" s="237"/>
    </row>
    <row r="95" spans="1:16" ht="12.75">
      <c r="A95" s="235" t="s">
        <v>4541</v>
      </c>
      <c r="B95" s="101"/>
      <c r="C95" s="101"/>
      <c r="D95" s="101"/>
      <c r="E95" s="101"/>
      <c r="F95" s="101"/>
      <c r="G95" s="101"/>
      <c r="H95" s="101"/>
      <c r="J95" s="101"/>
      <c r="K95" s="101"/>
      <c r="L95" s="101"/>
      <c r="M95" s="101"/>
      <c r="N95" s="101"/>
      <c r="O95" s="101"/>
      <c r="P95" s="237"/>
    </row>
    <row r="96" spans="1:16" ht="12.75">
      <c r="A96" s="235"/>
      <c r="B96" s="99"/>
      <c r="C96" s="99"/>
      <c r="D96" s="99"/>
      <c r="E96" s="99"/>
      <c r="F96" s="99"/>
      <c r="G96" s="99"/>
      <c r="H96" s="101"/>
      <c r="I96" s="35"/>
      <c r="J96" s="99"/>
      <c r="K96" s="99"/>
      <c r="L96" s="99"/>
      <c r="M96" s="99"/>
      <c r="N96" s="99"/>
      <c r="O96" s="99"/>
      <c r="P96" s="237"/>
    </row>
    <row r="97" spans="1:16" ht="12.75">
      <c r="A97" s="235"/>
      <c r="B97" s="99"/>
      <c r="C97" s="99"/>
      <c r="D97" s="99"/>
      <c r="E97" s="316" t="s">
        <v>4402</v>
      </c>
      <c r="F97" s="316"/>
      <c r="G97" s="316"/>
      <c r="H97" s="101">
        <f>SUM(H69:H95)</f>
        <v>73</v>
      </c>
      <c r="I97" s="35"/>
      <c r="J97" s="99"/>
      <c r="K97" s="99"/>
      <c r="L97" s="99"/>
      <c r="M97" s="316"/>
      <c r="N97" s="316"/>
      <c r="O97" s="316"/>
      <c r="P97" s="237">
        <f>SUM(P69:P95)</f>
        <v>68.5</v>
      </c>
    </row>
    <row r="98" spans="1:16" ht="12.75">
      <c r="A98" s="235"/>
      <c r="B98" s="99"/>
      <c r="C98" s="99"/>
      <c r="D98" s="99"/>
      <c r="E98" s="316" t="s">
        <v>4403</v>
      </c>
      <c r="F98" s="316"/>
      <c r="G98" s="316"/>
      <c r="H98" s="241">
        <v>3</v>
      </c>
      <c r="I98" s="35"/>
      <c r="J98" s="99"/>
      <c r="K98" s="99"/>
      <c r="L98" s="99"/>
      <c r="M98" s="316" t="s">
        <v>4403</v>
      </c>
      <c r="N98" s="316"/>
      <c r="O98" s="316"/>
      <c r="P98" s="242">
        <v>1</v>
      </c>
    </row>
    <row r="99" spans="1:16" ht="12.75">
      <c r="A99" s="300"/>
      <c r="B99" s="245"/>
      <c r="C99" s="245"/>
      <c r="D99" s="245"/>
      <c r="E99" s="245"/>
      <c r="F99" s="245"/>
      <c r="G99" s="245"/>
      <c r="H99" s="243"/>
      <c r="I99" s="317" t="s">
        <v>2066</v>
      </c>
      <c r="J99" s="318"/>
      <c r="K99" s="318"/>
      <c r="L99" s="318"/>
      <c r="M99" s="318"/>
      <c r="N99" s="318"/>
      <c r="O99" s="318"/>
      <c r="P99" s="246"/>
    </row>
  </sheetData>
  <mergeCells count="15">
    <mergeCell ref="A33:G33"/>
    <mergeCell ref="E97:G97"/>
    <mergeCell ref="M97:O97"/>
    <mergeCell ref="I99:O99"/>
    <mergeCell ref="E98:G98"/>
    <mergeCell ref="M98:O98"/>
    <mergeCell ref="E64:G64"/>
    <mergeCell ref="M64:O64"/>
    <mergeCell ref="E65:G65"/>
    <mergeCell ref="M65:O65"/>
    <mergeCell ref="A66:G66"/>
    <mergeCell ref="E31:G31"/>
    <mergeCell ref="M31:O31"/>
    <mergeCell ref="E32:G32"/>
    <mergeCell ref="M32:O3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9"/>
  <sheetViews>
    <sheetView workbookViewId="0" topLeftCell="A78">
      <selection activeCell="I99" sqref="I99:O99"/>
    </sheetView>
  </sheetViews>
  <sheetFormatPr defaultColWidth="9.140625" defaultRowHeight="12.75"/>
  <cols>
    <col min="1" max="1" width="13.8515625" style="0" bestFit="1" customWidth="1"/>
    <col min="2" max="2" width="5.00390625" style="0" bestFit="1" customWidth="1"/>
    <col min="3" max="3" width="4.140625" style="0" bestFit="1" customWidth="1"/>
    <col min="4" max="4" width="3.00390625" style="0" bestFit="1" customWidth="1"/>
    <col min="5" max="5" width="4.00390625" style="0" bestFit="1" customWidth="1"/>
    <col min="6" max="6" width="5.140625" style="0" bestFit="1" customWidth="1"/>
    <col min="7" max="7" width="4.00390625" style="0" bestFit="1" customWidth="1"/>
    <col min="8" max="8" width="6.7109375" style="0" bestFit="1" customWidth="1"/>
    <col min="9" max="9" width="11.8515625" style="0" bestFit="1" customWidth="1"/>
    <col min="10" max="10" width="5.00390625" style="0" bestFit="1" customWidth="1"/>
    <col min="11" max="11" width="4.140625" style="0" bestFit="1" customWidth="1"/>
    <col min="12" max="12" width="3.00390625" style="0" bestFit="1" customWidth="1"/>
    <col min="13" max="13" width="4.00390625" style="0" bestFit="1" customWidth="1"/>
    <col min="14" max="14" width="5.140625" style="0" bestFit="1" customWidth="1"/>
    <col min="15" max="15" width="4.00390625" style="0" bestFit="1" customWidth="1"/>
    <col min="16" max="16" width="6.7109375" style="0" bestFit="1" customWidth="1"/>
  </cols>
  <sheetData>
    <row r="1" spans="1:16" ht="12.75">
      <c r="A1" s="301" t="s">
        <v>4709</v>
      </c>
      <c r="B1" s="232" t="s">
        <v>4366</v>
      </c>
      <c r="C1" s="232" t="s">
        <v>4367</v>
      </c>
      <c r="D1" s="232" t="s">
        <v>4595</v>
      </c>
      <c r="E1" s="232" t="s">
        <v>4076</v>
      </c>
      <c r="F1" s="232" t="s">
        <v>4368</v>
      </c>
      <c r="G1" s="232" t="s">
        <v>4075</v>
      </c>
      <c r="H1" s="232" t="s">
        <v>4369</v>
      </c>
      <c r="I1" s="302" t="s">
        <v>4655</v>
      </c>
      <c r="J1" s="232" t="s">
        <v>4366</v>
      </c>
      <c r="K1" s="232" t="s">
        <v>4367</v>
      </c>
      <c r="L1" s="232" t="s">
        <v>4595</v>
      </c>
      <c r="M1" s="232" t="s">
        <v>4076</v>
      </c>
      <c r="N1" s="232" t="s">
        <v>4368</v>
      </c>
      <c r="O1" s="232" t="s">
        <v>4075</v>
      </c>
      <c r="P1" s="234" t="s">
        <v>4369</v>
      </c>
    </row>
    <row r="2" spans="1:16" ht="12.75">
      <c r="A2" s="235"/>
      <c r="B2" s="99"/>
      <c r="C2" s="99"/>
      <c r="D2" s="99"/>
      <c r="E2" s="99"/>
      <c r="F2" s="99"/>
      <c r="G2" s="99"/>
      <c r="H2" s="99"/>
      <c r="I2" s="35"/>
      <c r="J2" s="99"/>
      <c r="K2" s="99"/>
      <c r="L2" s="99"/>
      <c r="M2" s="99"/>
      <c r="N2" s="99"/>
      <c r="O2" s="99"/>
      <c r="P2" s="236"/>
    </row>
    <row r="3" spans="1:16" ht="12.75">
      <c r="A3" s="235" t="s">
        <v>4405</v>
      </c>
      <c r="B3" s="101">
        <v>6</v>
      </c>
      <c r="C3" s="101">
        <v>-1</v>
      </c>
      <c r="D3" s="101"/>
      <c r="E3" s="101"/>
      <c r="F3" s="101"/>
      <c r="G3" s="101"/>
      <c r="H3" s="101">
        <f>SUM(B3:G3)</f>
        <v>5</v>
      </c>
      <c r="I3" s="125" t="s">
        <v>4406</v>
      </c>
      <c r="J3" s="101"/>
      <c r="K3" s="101"/>
      <c r="L3" s="101"/>
      <c r="M3" s="101"/>
      <c r="N3" s="101"/>
      <c r="O3" s="101"/>
      <c r="P3" s="237"/>
    </row>
    <row r="4" spans="1:16" ht="12.75">
      <c r="A4" s="235"/>
      <c r="B4" s="101"/>
      <c r="C4" s="101"/>
      <c r="D4" s="101"/>
      <c r="E4" s="101"/>
      <c r="F4" s="101"/>
      <c r="G4" s="101"/>
      <c r="H4" s="101"/>
      <c r="I4" s="35"/>
      <c r="J4" s="101"/>
      <c r="K4" s="101"/>
      <c r="L4" s="101"/>
      <c r="M4" s="101"/>
      <c r="N4" s="101"/>
      <c r="O4" s="101"/>
      <c r="P4" s="237"/>
    </row>
    <row r="5" spans="1:16" ht="12.75">
      <c r="A5" s="235" t="s">
        <v>4517</v>
      </c>
      <c r="B5" s="101">
        <v>6</v>
      </c>
      <c r="C5" s="101"/>
      <c r="D5" s="101"/>
      <c r="E5" s="101"/>
      <c r="F5" s="101"/>
      <c r="G5" s="101"/>
      <c r="H5" s="101">
        <f>SUM(B5:G5)</f>
        <v>6</v>
      </c>
      <c r="I5" s="35" t="s">
        <v>4519</v>
      </c>
      <c r="J5" s="101">
        <v>5.5</v>
      </c>
      <c r="K5" s="101"/>
      <c r="L5" s="101"/>
      <c r="M5" s="101"/>
      <c r="N5" s="101">
        <v>-0.5</v>
      </c>
      <c r="O5" s="101"/>
      <c r="P5" s="237">
        <f>SUM(J5:O5)</f>
        <v>5</v>
      </c>
    </row>
    <row r="6" spans="1:16" ht="12.75">
      <c r="A6" s="235" t="s">
        <v>4407</v>
      </c>
      <c r="B6" s="101">
        <v>6.5</v>
      </c>
      <c r="C6" s="101"/>
      <c r="D6" s="101"/>
      <c r="E6" s="101"/>
      <c r="F6" s="101"/>
      <c r="G6" s="101"/>
      <c r="H6" s="101">
        <f>SUM(B6:G6)</f>
        <v>6.5</v>
      </c>
      <c r="I6" s="35" t="s">
        <v>4976</v>
      </c>
      <c r="J6" s="101">
        <v>6</v>
      </c>
      <c r="K6" s="101"/>
      <c r="L6" s="101"/>
      <c r="M6" s="101"/>
      <c r="N6" s="101"/>
      <c r="O6" s="101"/>
      <c r="P6" s="237">
        <f>SUM(J6:O6)</f>
        <v>6</v>
      </c>
    </row>
    <row r="7" spans="1:16" ht="12.75">
      <c r="A7" s="235" t="s">
        <v>4518</v>
      </c>
      <c r="B7" s="101">
        <v>6</v>
      </c>
      <c r="C7" s="101"/>
      <c r="D7" s="101"/>
      <c r="E7" s="101"/>
      <c r="F7" s="101"/>
      <c r="G7" s="101"/>
      <c r="H7" s="101">
        <f>SUM(B7:G7)</f>
        <v>6</v>
      </c>
      <c r="I7" s="35" t="s">
        <v>4516</v>
      </c>
      <c r="J7" s="101">
        <v>5.5</v>
      </c>
      <c r="K7" s="101"/>
      <c r="L7" s="101"/>
      <c r="M7" s="101"/>
      <c r="N7" s="101"/>
      <c r="O7" s="101"/>
      <c r="P7" s="237">
        <f>SUM(J7:O7)</f>
        <v>5.5</v>
      </c>
    </row>
    <row r="8" spans="1:16" ht="12.75">
      <c r="A8" s="235"/>
      <c r="B8" s="101"/>
      <c r="C8" s="101"/>
      <c r="D8" s="101"/>
      <c r="E8" s="101"/>
      <c r="F8" s="101"/>
      <c r="G8" s="101"/>
      <c r="H8" s="101"/>
      <c r="I8" s="35"/>
      <c r="J8" s="101"/>
      <c r="K8" s="101"/>
      <c r="L8" s="101"/>
      <c r="M8" s="101"/>
      <c r="N8" s="101"/>
      <c r="O8" s="101"/>
      <c r="P8" s="237"/>
    </row>
    <row r="9" spans="1:16" ht="12.75">
      <c r="A9" s="235" t="s">
        <v>4524</v>
      </c>
      <c r="B9" s="101">
        <v>6.5</v>
      </c>
      <c r="C9" s="101">
        <v>3</v>
      </c>
      <c r="D9" s="101"/>
      <c r="E9" s="101"/>
      <c r="F9" s="101"/>
      <c r="G9" s="101"/>
      <c r="H9" s="101">
        <f>SUM(B9:G9)</f>
        <v>9.5</v>
      </c>
      <c r="I9" s="35" t="s">
        <v>4527</v>
      </c>
      <c r="J9" s="101">
        <v>5.5</v>
      </c>
      <c r="K9" s="101"/>
      <c r="L9" s="101"/>
      <c r="M9" s="101"/>
      <c r="N9" s="101"/>
      <c r="O9" s="101"/>
      <c r="P9" s="237">
        <f>SUM(J9:O9)</f>
        <v>5.5</v>
      </c>
    </row>
    <row r="10" spans="1:16" ht="12.75">
      <c r="A10" s="235" t="s">
        <v>4526</v>
      </c>
      <c r="B10" s="101">
        <v>5</v>
      </c>
      <c r="C10" s="101"/>
      <c r="D10" s="101"/>
      <c r="E10" s="101"/>
      <c r="F10" s="101"/>
      <c r="G10" s="101"/>
      <c r="H10" s="101">
        <f>SUM(B10:G10)</f>
        <v>5</v>
      </c>
      <c r="I10" s="125" t="s">
        <v>4540</v>
      </c>
      <c r="J10" s="101"/>
      <c r="K10" s="101"/>
      <c r="L10" s="101"/>
      <c r="M10" s="101"/>
      <c r="N10" s="101"/>
      <c r="O10" s="101"/>
      <c r="P10" s="237"/>
    </row>
    <row r="11" spans="1:16" ht="12.75">
      <c r="A11" s="235" t="s">
        <v>4520</v>
      </c>
      <c r="B11" s="101">
        <v>5</v>
      </c>
      <c r="C11" s="101"/>
      <c r="D11" s="101"/>
      <c r="E11" s="101"/>
      <c r="F11" s="101"/>
      <c r="G11" s="101"/>
      <c r="H11" s="101">
        <f>SUM(B11:G11)</f>
        <v>5</v>
      </c>
      <c r="I11" s="35" t="s">
        <v>4525</v>
      </c>
      <c r="J11" s="101">
        <v>5</v>
      </c>
      <c r="K11" s="101"/>
      <c r="L11" s="101"/>
      <c r="M11" s="101"/>
      <c r="N11" s="101">
        <v>-0.5</v>
      </c>
      <c r="O11" s="101"/>
      <c r="P11" s="237">
        <f>SUM(J11:O11)</f>
        <v>4.5</v>
      </c>
    </row>
    <row r="12" spans="1:16" ht="12.75">
      <c r="A12" s="235" t="s">
        <v>4528</v>
      </c>
      <c r="B12" s="101">
        <v>6.5</v>
      </c>
      <c r="C12" s="101"/>
      <c r="D12" s="101"/>
      <c r="E12" s="101"/>
      <c r="F12" s="101">
        <v>-0.5</v>
      </c>
      <c r="G12" s="101"/>
      <c r="H12" s="101">
        <f>SUM(B12:G12)</f>
        <v>6</v>
      </c>
      <c r="I12" s="35" t="s">
        <v>4538</v>
      </c>
      <c r="J12" s="101">
        <v>5.5</v>
      </c>
      <c r="K12" s="101"/>
      <c r="L12" s="101"/>
      <c r="M12" s="101"/>
      <c r="N12" s="101"/>
      <c r="O12" s="101"/>
      <c r="P12" s="237">
        <f>SUM(J12:O12)</f>
        <v>5.5</v>
      </c>
    </row>
    <row r="13" spans="1:16" ht="12.75">
      <c r="A13" s="235"/>
      <c r="B13" s="101"/>
      <c r="C13" s="101"/>
      <c r="D13" s="101"/>
      <c r="E13" s="101"/>
      <c r="F13" s="101"/>
      <c r="G13" s="101"/>
      <c r="H13" s="101"/>
      <c r="I13" s="35"/>
      <c r="J13" s="101"/>
      <c r="K13" s="101"/>
      <c r="L13" s="101"/>
      <c r="M13" s="101"/>
      <c r="N13" s="101"/>
      <c r="O13" s="101"/>
      <c r="P13" s="237"/>
    </row>
    <row r="14" spans="1:16" ht="12.75">
      <c r="A14" s="235" t="s">
        <v>4335</v>
      </c>
      <c r="B14" s="101">
        <v>6.5</v>
      </c>
      <c r="C14" s="101">
        <v>3</v>
      </c>
      <c r="D14" s="101"/>
      <c r="E14" s="101"/>
      <c r="F14" s="101"/>
      <c r="G14" s="101"/>
      <c r="H14" s="101">
        <f>SUM(B14:G14)</f>
        <v>9.5</v>
      </c>
      <c r="I14" s="35" t="s">
        <v>4059</v>
      </c>
      <c r="J14" s="101">
        <v>6</v>
      </c>
      <c r="K14" s="101">
        <v>3</v>
      </c>
      <c r="L14" s="101"/>
      <c r="M14" s="101"/>
      <c r="N14" s="101">
        <v>-0.5</v>
      </c>
      <c r="O14" s="101"/>
      <c r="P14" s="237">
        <f>SUM(J14:O14)</f>
        <v>8.5</v>
      </c>
    </row>
    <row r="15" spans="1:16" ht="12.75">
      <c r="A15" s="235" t="s">
        <v>4542</v>
      </c>
      <c r="B15" s="101">
        <v>6.5</v>
      </c>
      <c r="C15" s="101"/>
      <c r="D15" s="101"/>
      <c r="E15" s="101"/>
      <c r="F15" s="101"/>
      <c r="G15" s="101"/>
      <c r="H15" s="101">
        <f>SUM(B15:G15)</f>
        <v>6.5</v>
      </c>
      <c r="I15" s="35" t="s">
        <v>4531</v>
      </c>
      <c r="J15" s="101">
        <v>6.5</v>
      </c>
      <c r="K15" s="101"/>
      <c r="L15" s="101"/>
      <c r="M15" s="101"/>
      <c r="N15" s="101"/>
      <c r="O15" s="101"/>
      <c r="P15" s="237">
        <f>SUM(J15:O15)</f>
        <v>6.5</v>
      </c>
    </row>
    <row r="16" spans="1:16" ht="12.75">
      <c r="A16" s="235" t="s">
        <v>4339</v>
      </c>
      <c r="B16" s="101">
        <v>5.5</v>
      </c>
      <c r="C16" s="101"/>
      <c r="D16" s="101"/>
      <c r="E16" s="101"/>
      <c r="F16" s="101"/>
      <c r="G16" s="101"/>
      <c r="H16" s="101">
        <f>SUM(B16:G16)</f>
        <v>5.5</v>
      </c>
      <c r="I16" s="35" t="s">
        <v>1114</v>
      </c>
      <c r="J16" s="101">
        <v>6</v>
      </c>
      <c r="K16" s="101">
        <v>3</v>
      </c>
      <c r="L16" s="101"/>
      <c r="M16" s="101"/>
      <c r="N16" s="101"/>
      <c r="O16" s="101"/>
      <c r="P16" s="237">
        <f>SUM(J16:O16)</f>
        <v>9</v>
      </c>
    </row>
    <row r="17" spans="1:16" ht="12.75">
      <c r="A17" s="235"/>
      <c r="B17" s="101"/>
      <c r="C17" s="101"/>
      <c r="D17" s="101"/>
      <c r="E17" s="101"/>
      <c r="F17" s="101"/>
      <c r="G17" s="101"/>
      <c r="H17" s="101"/>
      <c r="I17" s="35"/>
      <c r="J17" s="101"/>
      <c r="K17" s="101"/>
      <c r="L17" s="101"/>
      <c r="M17" s="101"/>
      <c r="N17" s="101"/>
      <c r="O17" s="101"/>
      <c r="P17" s="237"/>
    </row>
    <row r="18" spans="1:16" ht="12.75">
      <c r="A18" s="235"/>
      <c r="B18" s="101"/>
      <c r="C18" s="101"/>
      <c r="D18" s="101"/>
      <c r="E18" s="101"/>
      <c r="F18" s="101"/>
      <c r="G18" s="101"/>
      <c r="H18" s="101"/>
      <c r="I18" s="35"/>
      <c r="J18" s="101"/>
      <c r="K18" s="101"/>
      <c r="L18" s="101"/>
      <c r="M18" s="101"/>
      <c r="N18" s="101"/>
      <c r="O18" s="101"/>
      <c r="P18" s="237"/>
    </row>
    <row r="19" spans="1:16" ht="12.75">
      <c r="A19" s="235"/>
      <c r="B19" s="101"/>
      <c r="C19" s="101"/>
      <c r="D19" s="101"/>
      <c r="E19" s="101"/>
      <c r="F19" s="101"/>
      <c r="G19" s="101"/>
      <c r="H19" s="101"/>
      <c r="I19" s="35"/>
      <c r="J19" s="101"/>
      <c r="K19" s="101"/>
      <c r="L19" s="101"/>
      <c r="M19" s="101"/>
      <c r="N19" s="101"/>
      <c r="O19" s="101"/>
      <c r="P19" s="237"/>
    </row>
    <row r="20" spans="1:16" ht="12.75">
      <c r="A20" s="235" t="s">
        <v>4532</v>
      </c>
      <c r="B20" s="101"/>
      <c r="C20" s="101"/>
      <c r="D20" s="101"/>
      <c r="E20" s="101"/>
      <c r="F20" s="101"/>
      <c r="G20" s="101"/>
      <c r="H20" s="101"/>
      <c r="I20" s="35" t="s">
        <v>4533</v>
      </c>
      <c r="J20" s="101">
        <v>5</v>
      </c>
      <c r="K20" s="101">
        <v>-3</v>
      </c>
      <c r="L20" s="101"/>
      <c r="M20" s="101"/>
      <c r="N20" s="101"/>
      <c r="O20" s="101"/>
      <c r="P20" s="237">
        <f>SUM(J20:O20)</f>
        <v>2</v>
      </c>
    </row>
    <row r="21" spans="1:16" ht="12.75">
      <c r="A21" s="235"/>
      <c r="B21" s="101"/>
      <c r="C21" s="101"/>
      <c r="D21" s="101"/>
      <c r="E21" s="101"/>
      <c r="F21" s="101"/>
      <c r="G21" s="101"/>
      <c r="H21" s="101"/>
      <c r="I21" s="35"/>
      <c r="J21" s="101"/>
      <c r="K21" s="101"/>
      <c r="L21" s="101"/>
      <c r="M21" s="101"/>
      <c r="N21" s="101"/>
      <c r="O21" s="101"/>
      <c r="P21" s="237"/>
    </row>
    <row r="22" spans="1:16" ht="12.75">
      <c r="A22" s="235" t="s">
        <v>4536</v>
      </c>
      <c r="B22" s="101"/>
      <c r="C22" s="101"/>
      <c r="D22" s="101"/>
      <c r="E22" s="101"/>
      <c r="F22" s="101"/>
      <c r="G22" s="101"/>
      <c r="H22" s="101"/>
      <c r="I22" s="35" t="s">
        <v>2301</v>
      </c>
      <c r="J22" s="101"/>
      <c r="K22" s="101"/>
      <c r="L22" s="101"/>
      <c r="M22" s="101"/>
      <c r="N22" s="101"/>
      <c r="O22" s="101"/>
      <c r="P22" s="237"/>
    </row>
    <row r="23" spans="1:16" ht="12.75">
      <c r="A23" s="235" t="s">
        <v>4744</v>
      </c>
      <c r="B23" s="101"/>
      <c r="C23" s="101"/>
      <c r="D23" s="101"/>
      <c r="E23" s="101"/>
      <c r="F23" s="101"/>
      <c r="G23" s="101"/>
      <c r="H23" s="101"/>
      <c r="I23" s="35" t="s">
        <v>1896</v>
      </c>
      <c r="J23" s="101"/>
      <c r="K23" s="101"/>
      <c r="L23" s="101"/>
      <c r="M23" s="101"/>
      <c r="N23" s="101"/>
      <c r="O23" s="101"/>
      <c r="P23" s="237"/>
    </row>
    <row r="24" spans="1:16" ht="12.75">
      <c r="A24" s="235"/>
      <c r="B24" s="101"/>
      <c r="C24" s="101"/>
      <c r="D24" s="101"/>
      <c r="E24" s="101"/>
      <c r="F24" s="101"/>
      <c r="G24" s="101"/>
      <c r="H24" s="101"/>
      <c r="I24" s="35"/>
      <c r="J24" s="101"/>
      <c r="K24" s="101"/>
      <c r="L24" s="101"/>
      <c r="M24" s="101"/>
      <c r="N24" s="101"/>
      <c r="O24" s="101"/>
      <c r="P24" s="237"/>
    </row>
    <row r="25" spans="1:16" ht="12.75">
      <c r="A25" s="235" t="s">
        <v>4537</v>
      </c>
      <c r="B25" s="101"/>
      <c r="C25" s="101"/>
      <c r="D25" s="101"/>
      <c r="E25" s="101"/>
      <c r="F25" s="101"/>
      <c r="G25" s="101"/>
      <c r="H25" s="101"/>
      <c r="I25" s="35" t="s">
        <v>4468</v>
      </c>
      <c r="J25" s="101">
        <v>6</v>
      </c>
      <c r="K25" s="101"/>
      <c r="L25" s="101"/>
      <c r="M25" s="101"/>
      <c r="N25" s="101"/>
      <c r="O25" s="101"/>
      <c r="P25" s="237">
        <f>SUM(J25:O25)</f>
        <v>6</v>
      </c>
    </row>
    <row r="26" spans="1:16" ht="12.75">
      <c r="A26" s="235" t="s">
        <v>4539</v>
      </c>
      <c r="B26" s="101"/>
      <c r="C26" s="101"/>
      <c r="D26" s="101"/>
      <c r="E26" s="101"/>
      <c r="F26" s="101"/>
      <c r="G26" s="101"/>
      <c r="H26" s="101"/>
      <c r="I26" s="35" t="s">
        <v>5246</v>
      </c>
      <c r="J26" s="101"/>
      <c r="K26" s="101"/>
      <c r="L26" s="101"/>
      <c r="M26" s="101"/>
      <c r="N26" s="101"/>
      <c r="O26" s="101"/>
      <c r="P26" s="237"/>
    </row>
    <row r="27" spans="1:16" ht="12.75">
      <c r="A27" s="235"/>
      <c r="B27" s="101"/>
      <c r="C27" s="101"/>
      <c r="D27" s="101"/>
      <c r="E27" s="101"/>
      <c r="F27" s="101"/>
      <c r="G27" s="101"/>
      <c r="H27" s="101"/>
      <c r="I27" s="35"/>
      <c r="J27" s="101"/>
      <c r="K27" s="101"/>
      <c r="L27" s="101"/>
      <c r="M27" s="101"/>
      <c r="N27" s="101"/>
      <c r="O27" s="101"/>
      <c r="P27" s="237"/>
    </row>
    <row r="28" spans="1:16" ht="12.75">
      <c r="A28" s="235" t="s">
        <v>4530</v>
      </c>
      <c r="B28" s="35"/>
      <c r="C28" s="101"/>
      <c r="D28" s="101"/>
      <c r="E28" s="101"/>
      <c r="F28" s="101"/>
      <c r="G28" s="101"/>
      <c r="H28" s="101"/>
      <c r="I28" s="35" t="s">
        <v>4529</v>
      </c>
      <c r="J28" s="101"/>
      <c r="K28" s="101"/>
      <c r="L28" s="101"/>
      <c r="M28" s="101"/>
      <c r="N28" s="101"/>
      <c r="O28" s="101"/>
      <c r="P28" s="237"/>
    </row>
    <row r="29" spans="1:16" ht="12.75">
      <c r="A29" s="235" t="s">
        <v>4541</v>
      </c>
      <c r="B29" s="101"/>
      <c r="C29" s="101"/>
      <c r="D29" s="101"/>
      <c r="E29" s="101"/>
      <c r="F29" s="101"/>
      <c r="G29" s="101"/>
      <c r="H29" s="101"/>
      <c r="I29" s="35" t="s">
        <v>4543</v>
      </c>
      <c r="J29" s="101"/>
      <c r="K29" s="101"/>
      <c r="L29" s="101"/>
      <c r="M29" s="101"/>
      <c r="N29" s="101"/>
      <c r="O29" s="101"/>
      <c r="P29" s="237"/>
    </row>
    <row r="30" spans="1:16" ht="12.75">
      <c r="A30" s="235"/>
      <c r="B30" s="99"/>
      <c r="C30" s="99"/>
      <c r="D30" s="99"/>
      <c r="E30" s="99"/>
      <c r="F30" s="99"/>
      <c r="G30" s="99"/>
      <c r="H30" s="101"/>
      <c r="I30" s="35"/>
      <c r="J30" s="99"/>
      <c r="K30" s="99"/>
      <c r="L30" s="99"/>
      <c r="M30" s="99"/>
      <c r="N30" s="99"/>
      <c r="O30" s="99"/>
      <c r="P30" s="237"/>
    </row>
    <row r="31" spans="1:16" ht="12.75">
      <c r="A31" s="235"/>
      <c r="B31" s="99"/>
      <c r="C31" s="99"/>
      <c r="D31" s="99"/>
      <c r="E31" s="316" t="s">
        <v>4402</v>
      </c>
      <c r="F31" s="316"/>
      <c r="G31" s="316"/>
      <c r="H31" s="101">
        <f>SUM(H3:H29)</f>
        <v>70.5</v>
      </c>
      <c r="I31" s="35"/>
      <c r="J31" s="99"/>
      <c r="K31" s="99"/>
      <c r="L31" s="99"/>
      <c r="M31" s="316"/>
      <c r="N31" s="316"/>
      <c r="O31" s="316"/>
      <c r="P31" s="237">
        <f>SUM(P3:P29)</f>
        <v>64</v>
      </c>
    </row>
    <row r="32" spans="1:16" ht="12.75">
      <c r="A32" s="235"/>
      <c r="B32" s="99"/>
      <c r="C32" s="99"/>
      <c r="D32" s="99"/>
      <c r="E32" s="316" t="s">
        <v>4403</v>
      </c>
      <c r="F32" s="316"/>
      <c r="G32" s="316"/>
      <c r="H32" s="241">
        <v>2</v>
      </c>
      <c r="I32" s="35"/>
      <c r="J32" s="99"/>
      <c r="K32" s="99"/>
      <c r="L32" s="99"/>
      <c r="M32" s="316" t="s">
        <v>4403</v>
      </c>
      <c r="N32" s="316"/>
      <c r="O32" s="316"/>
      <c r="P32" s="242">
        <v>0</v>
      </c>
    </row>
    <row r="33" spans="1:16" ht="12.75">
      <c r="A33" s="300"/>
      <c r="B33" s="245"/>
      <c r="C33" s="245"/>
      <c r="D33" s="245"/>
      <c r="E33" s="245"/>
      <c r="F33" s="245"/>
      <c r="G33" s="245"/>
      <c r="H33" s="243"/>
      <c r="I33" s="244"/>
      <c r="J33" s="245"/>
      <c r="K33" s="245"/>
      <c r="L33" s="245"/>
      <c r="M33" s="245"/>
      <c r="N33" s="245"/>
      <c r="O33" s="245"/>
      <c r="P33" s="246"/>
    </row>
    <row r="34" spans="1:16" ht="12.75">
      <c r="A34" s="301" t="s">
        <v>4592</v>
      </c>
      <c r="B34" s="232" t="s">
        <v>4366</v>
      </c>
      <c r="C34" s="232" t="s">
        <v>4367</v>
      </c>
      <c r="D34" s="232" t="s">
        <v>4595</v>
      </c>
      <c r="E34" s="232" t="s">
        <v>4076</v>
      </c>
      <c r="F34" s="232" t="s">
        <v>4368</v>
      </c>
      <c r="G34" s="232" t="s">
        <v>4075</v>
      </c>
      <c r="H34" s="232" t="s">
        <v>4369</v>
      </c>
      <c r="I34" s="302" t="s">
        <v>4826</v>
      </c>
      <c r="J34" s="232" t="s">
        <v>4366</v>
      </c>
      <c r="K34" s="232" t="s">
        <v>4367</v>
      </c>
      <c r="L34" s="232" t="s">
        <v>4595</v>
      </c>
      <c r="M34" s="232" t="s">
        <v>4076</v>
      </c>
      <c r="N34" s="232" t="s">
        <v>4368</v>
      </c>
      <c r="O34" s="232" t="s">
        <v>4075</v>
      </c>
      <c r="P34" s="234" t="s">
        <v>4369</v>
      </c>
    </row>
    <row r="35" spans="1:16" ht="12.75">
      <c r="A35" s="235"/>
      <c r="B35" s="99"/>
      <c r="C35" s="99"/>
      <c r="D35" s="99"/>
      <c r="E35" s="99"/>
      <c r="F35" s="99"/>
      <c r="G35" s="99"/>
      <c r="H35" s="99"/>
      <c r="I35" s="35"/>
      <c r="J35" s="99"/>
      <c r="K35" s="99"/>
      <c r="L35" s="99"/>
      <c r="M35" s="99"/>
      <c r="N35" s="99"/>
      <c r="O35" s="99"/>
      <c r="P35" s="236"/>
    </row>
    <row r="36" spans="1:16" ht="12.75">
      <c r="A36" s="235" t="s">
        <v>4370</v>
      </c>
      <c r="B36" s="101">
        <v>6</v>
      </c>
      <c r="C36" s="101">
        <v>-1</v>
      </c>
      <c r="D36" s="101"/>
      <c r="E36" s="101"/>
      <c r="F36" s="101"/>
      <c r="G36" s="101"/>
      <c r="H36" s="101">
        <f>SUM(B36:G36)</f>
        <v>5</v>
      </c>
      <c r="I36" s="35" t="s">
        <v>4371</v>
      </c>
      <c r="J36" s="101">
        <v>6</v>
      </c>
      <c r="K36" s="101"/>
      <c r="L36" s="101"/>
      <c r="M36" s="101"/>
      <c r="N36" s="101"/>
      <c r="O36" s="101"/>
      <c r="P36" s="237">
        <f>SUM(J36:O36)</f>
        <v>6</v>
      </c>
    </row>
    <row r="37" spans="1:16" ht="12.75">
      <c r="A37" s="235"/>
      <c r="B37" s="101"/>
      <c r="C37" s="101"/>
      <c r="D37" s="101"/>
      <c r="E37" s="101"/>
      <c r="F37" s="101"/>
      <c r="G37" s="101"/>
      <c r="H37" s="101"/>
      <c r="I37" s="35"/>
      <c r="J37" s="101"/>
      <c r="K37" s="101"/>
      <c r="L37" s="101"/>
      <c r="M37" s="101"/>
      <c r="N37" s="101"/>
      <c r="O37" s="101"/>
      <c r="P37" s="237"/>
    </row>
    <row r="38" spans="1:16" ht="12.75">
      <c r="A38" s="235" t="s">
        <v>5637</v>
      </c>
      <c r="B38" s="101">
        <v>5.5</v>
      </c>
      <c r="C38" s="101"/>
      <c r="D38" s="101"/>
      <c r="E38" s="101"/>
      <c r="F38" s="101"/>
      <c r="G38" s="101"/>
      <c r="H38" s="101">
        <f>SUM(B38:G38)</f>
        <v>5.5</v>
      </c>
      <c r="I38" s="35" t="s">
        <v>4373</v>
      </c>
      <c r="J38" s="101">
        <v>5.5</v>
      </c>
      <c r="K38" s="101"/>
      <c r="L38" s="101"/>
      <c r="M38" s="101"/>
      <c r="N38" s="101"/>
      <c r="O38" s="101"/>
      <c r="P38" s="237">
        <f>SUM(J38:O38)</f>
        <v>5.5</v>
      </c>
    </row>
    <row r="39" spans="1:16" ht="12.75">
      <c r="A39" s="235" t="s">
        <v>4372</v>
      </c>
      <c r="B39" s="101">
        <v>7</v>
      </c>
      <c r="C39" s="101">
        <v>3</v>
      </c>
      <c r="D39" s="101"/>
      <c r="E39" s="101"/>
      <c r="F39" s="101"/>
      <c r="G39" s="101"/>
      <c r="H39" s="101">
        <f>SUM(B39:G39)</f>
        <v>10</v>
      </c>
      <c r="I39" s="35" t="s">
        <v>4377</v>
      </c>
      <c r="J39" s="101">
        <v>6</v>
      </c>
      <c r="K39" s="101"/>
      <c r="L39" s="101"/>
      <c r="M39" s="101"/>
      <c r="N39" s="101"/>
      <c r="O39" s="101"/>
      <c r="P39" s="237">
        <f>SUM(J39:O39)</f>
        <v>6</v>
      </c>
    </row>
    <row r="40" spans="1:16" ht="12.75">
      <c r="A40" s="235" t="s">
        <v>4374</v>
      </c>
      <c r="B40" s="101">
        <v>7</v>
      </c>
      <c r="C40" s="101"/>
      <c r="D40" s="101"/>
      <c r="E40" s="101"/>
      <c r="F40" s="101"/>
      <c r="G40" s="101"/>
      <c r="H40" s="101">
        <f>SUM(B40:G40)</f>
        <v>7</v>
      </c>
      <c r="I40" s="35" t="s">
        <v>4375</v>
      </c>
      <c r="J40" s="101">
        <v>6</v>
      </c>
      <c r="K40" s="101"/>
      <c r="L40" s="101"/>
      <c r="M40" s="101"/>
      <c r="N40" s="101"/>
      <c r="O40" s="101"/>
      <c r="P40" s="237">
        <f>SUM(J40:O40)</f>
        <v>6</v>
      </c>
    </row>
    <row r="41" spans="1:16" ht="12.75">
      <c r="A41" s="235"/>
      <c r="B41" s="101"/>
      <c r="C41" s="101"/>
      <c r="D41" s="101"/>
      <c r="E41" s="101"/>
      <c r="F41" s="101"/>
      <c r="G41" s="101"/>
      <c r="H41" s="101"/>
      <c r="I41" s="35"/>
      <c r="J41" s="101"/>
      <c r="K41" s="101"/>
      <c r="L41" s="101"/>
      <c r="M41" s="101"/>
      <c r="N41" s="101"/>
      <c r="O41" s="101"/>
      <c r="P41" s="237"/>
    </row>
    <row r="42" spans="1:16" ht="12.75">
      <c r="A42" s="235" t="s">
        <v>4396</v>
      </c>
      <c r="B42" s="101">
        <v>6.5</v>
      </c>
      <c r="C42" s="101"/>
      <c r="D42" s="101"/>
      <c r="E42" s="101"/>
      <c r="F42" s="101"/>
      <c r="G42" s="101"/>
      <c r="H42" s="101">
        <f>SUM(B42:G42)</f>
        <v>6.5</v>
      </c>
      <c r="I42" s="35" t="s">
        <v>4379</v>
      </c>
      <c r="J42" s="101">
        <v>5.5</v>
      </c>
      <c r="K42" s="101"/>
      <c r="L42" s="101"/>
      <c r="M42" s="101"/>
      <c r="N42" s="101"/>
      <c r="O42" s="101"/>
      <c r="P42" s="237">
        <f>SUM(J42:O42)</f>
        <v>5.5</v>
      </c>
    </row>
    <row r="43" spans="1:16" ht="12.75">
      <c r="A43" s="240" t="s">
        <v>4618</v>
      </c>
      <c r="B43" s="101"/>
      <c r="C43" s="101"/>
      <c r="D43" s="101"/>
      <c r="E43" s="101"/>
      <c r="F43" s="101"/>
      <c r="G43" s="101"/>
      <c r="H43" s="101"/>
      <c r="I43" s="35" t="s">
        <v>4380</v>
      </c>
      <c r="J43" s="101">
        <v>6.5</v>
      </c>
      <c r="K43" s="101"/>
      <c r="L43" s="101"/>
      <c r="M43" s="101"/>
      <c r="N43" s="101">
        <v>-0.5</v>
      </c>
      <c r="O43" s="101"/>
      <c r="P43" s="237">
        <f>SUM(J43:O43)</f>
        <v>6</v>
      </c>
    </row>
    <row r="44" spans="1:16" ht="12.75">
      <c r="A44" s="235" t="s">
        <v>4381</v>
      </c>
      <c r="B44" s="101">
        <v>6</v>
      </c>
      <c r="C44" s="101"/>
      <c r="D44" s="101"/>
      <c r="E44" s="101"/>
      <c r="F44" s="101"/>
      <c r="G44" s="101"/>
      <c r="H44" s="101">
        <f>SUM(B44:G44)</f>
        <v>6</v>
      </c>
      <c r="I44" s="125" t="s">
        <v>4382</v>
      </c>
      <c r="J44" s="101"/>
      <c r="K44" s="101"/>
      <c r="L44" s="101"/>
      <c r="M44" s="101"/>
      <c r="N44" s="101"/>
      <c r="O44" s="101"/>
      <c r="P44" s="237"/>
    </row>
    <row r="45" spans="1:16" ht="12.75">
      <c r="A45" s="235" t="s">
        <v>4636</v>
      </c>
      <c r="B45" s="101">
        <v>6</v>
      </c>
      <c r="C45" s="101"/>
      <c r="D45" s="101"/>
      <c r="E45" s="101"/>
      <c r="F45" s="101"/>
      <c r="G45" s="101"/>
      <c r="H45" s="101">
        <f>SUM(B45:G45)</f>
        <v>6</v>
      </c>
      <c r="I45" s="35" t="s">
        <v>5252</v>
      </c>
      <c r="J45" s="101">
        <v>6</v>
      </c>
      <c r="K45" s="101">
        <v>3</v>
      </c>
      <c r="L45" s="101"/>
      <c r="M45" s="101"/>
      <c r="N45" s="101">
        <v>-0.5</v>
      </c>
      <c r="O45" s="101"/>
      <c r="P45" s="237">
        <f>SUM(J45:O45)</f>
        <v>8.5</v>
      </c>
    </row>
    <row r="46" spans="1:16" ht="12.75">
      <c r="A46" s="235"/>
      <c r="B46" s="101"/>
      <c r="C46" s="101"/>
      <c r="D46" s="101"/>
      <c r="E46" s="101"/>
      <c r="F46" s="101"/>
      <c r="G46" s="101"/>
      <c r="H46" s="101"/>
      <c r="I46" s="35"/>
      <c r="J46" s="101"/>
      <c r="K46" s="101"/>
      <c r="L46" s="101"/>
      <c r="M46" s="101"/>
      <c r="N46" s="101"/>
      <c r="O46" s="101"/>
      <c r="P46" s="237"/>
    </row>
    <row r="47" spans="1:16" ht="12.75">
      <c r="A47" s="235" t="s">
        <v>4641</v>
      </c>
      <c r="B47" s="101">
        <v>6.5</v>
      </c>
      <c r="C47" s="101">
        <v>3</v>
      </c>
      <c r="D47" s="101"/>
      <c r="E47" s="101"/>
      <c r="F47" s="101"/>
      <c r="G47" s="101"/>
      <c r="H47" s="101">
        <f>SUM(B47:G47)</f>
        <v>9.5</v>
      </c>
      <c r="I47" s="35" t="s">
        <v>4384</v>
      </c>
      <c r="J47" s="101">
        <v>5</v>
      </c>
      <c r="K47" s="101"/>
      <c r="L47" s="101"/>
      <c r="M47" s="101"/>
      <c r="N47" s="101"/>
      <c r="O47" s="101"/>
      <c r="P47" s="237">
        <f>SUM(J47:O47)</f>
        <v>5</v>
      </c>
    </row>
    <row r="48" spans="1:16" ht="12.75">
      <c r="A48" s="235" t="s">
        <v>4626</v>
      </c>
      <c r="B48" s="101">
        <v>6</v>
      </c>
      <c r="C48" s="101"/>
      <c r="D48" s="101"/>
      <c r="E48" s="101"/>
      <c r="F48" s="101"/>
      <c r="G48" s="101"/>
      <c r="H48" s="101">
        <f>SUM(B48:G48)</f>
        <v>6</v>
      </c>
      <c r="I48" s="35" t="s">
        <v>4386</v>
      </c>
      <c r="J48" s="101">
        <v>7</v>
      </c>
      <c r="K48" s="101">
        <v>3</v>
      </c>
      <c r="L48" s="101"/>
      <c r="M48" s="101"/>
      <c r="N48" s="101"/>
      <c r="O48" s="101"/>
      <c r="P48" s="237">
        <f>SUM(J48:O48)</f>
        <v>10</v>
      </c>
    </row>
    <row r="49" spans="1:16" ht="12.75">
      <c r="A49" s="235" t="s">
        <v>4387</v>
      </c>
      <c r="B49" s="101">
        <v>6.5</v>
      </c>
      <c r="C49" s="101">
        <v>3</v>
      </c>
      <c r="D49" s="101"/>
      <c r="E49" s="101"/>
      <c r="F49" s="101">
        <v>-0.5</v>
      </c>
      <c r="G49" s="101"/>
      <c r="H49" s="101">
        <f>SUM(B49:G49)</f>
        <v>9</v>
      </c>
      <c r="I49" s="35" t="s">
        <v>4388</v>
      </c>
      <c r="J49" s="101">
        <v>6</v>
      </c>
      <c r="K49" s="101"/>
      <c r="L49" s="101"/>
      <c r="M49" s="101"/>
      <c r="N49" s="101"/>
      <c r="O49" s="101"/>
      <c r="P49" s="237">
        <f>SUM(J49:O49)</f>
        <v>6</v>
      </c>
    </row>
    <row r="50" spans="1:16" ht="12.75">
      <c r="A50" s="235"/>
      <c r="B50" s="101"/>
      <c r="C50" s="101"/>
      <c r="D50" s="101"/>
      <c r="E50" s="101"/>
      <c r="F50" s="101"/>
      <c r="G50" s="101"/>
      <c r="H50" s="101"/>
      <c r="I50" s="35"/>
      <c r="J50" s="101"/>
      <c r="K50" s="101"/>
      <c r="L50" s="101"/>
      <c r="M50" s="101"/>
      <c r="N50" s="101"/>
      <c r="O50" s="101"/>
      <c r="P50" s="237"/>
    </row>
    <row r="51" spans="1:16" ht="12.75">
      <c r="A51" s="235"/>
      <c r="B51" s="101"/>
      <c r="C51" s="101"/>
      <c r="D51" s="101"/>
      <c r="E51" s="101"/>
      <c r="F51" s="101"/>
      <c r="G51" s="101"/>
      <c r="H51" s="101"/>
      <c r="I51" s="35"/>
      <c r="J51" s="101"/>
      <c r="K51" s="101"/>
      <c r="L51" s="101"/>
      <c r="M51" s="101"/>
      <c r="N51" s="101"/>
      <c r="O51" s="101"/>
      <c r="P51" s="237"/>
    </row>
    <row r="52" spans="1:16" ht="12.75">
      <c r="A52" s="235"/>
      <c r="B52" s="101"/>
      <c r="C52" s="101"/>
      <c r="D52" s="101"/>
      <c r="E52" s="101"/>
      <c r="F52" s="101"/>
      <c r="G52" s="101"/>
      <c r="H52" s="101"/>
      <c r="I52" s="35"/>
      <c r="J52" s="101"/>
      <c r="K52" s="101"/>
      <c r="L52" s="101"/>
      <c r="M52" s="101"/>
      <c r="N52" s="101"/>
      <c r="O52" s="101"/>
      <c r="P52" s="237"/>
    </row>
    <row r="53" spans="1:16" ht="12.75">
      <c r="A53" s="235" t="s">
        <v>4389</v>
      </c>
      <c r="B53" s="101"/>
      <c r="C53" s="101"/>
      <c r="D53" s="101"/>
      <c r="E53" s="101"/>
      <c r="F53" s="101"/>
      <c r="G53" s="101"/>
      <c r="H53" s="115"/>
      <c r="I53" s="35" t="s">
        <v>4390</v>
      </c>
      <c r="J53" s="101"/>
      <c r="K53" s="101"/>
      <c r="L53" s="101"/>
      <c r="M53" s="101"/>
      <c r="N53" s="101"/>
      <c r="O53" s="101"/>
      <c r="P53" s="237"/>
    </row>
    <row r="54" spans="1:16" ht="12.75">
      <c r="A54" s="235"/>
      <c r="B54" s="101"/>
      <c r="C54" s="101"/>
      <c r="D54" s="101"/>
      <c r="E54" s="101"/>
      <c r="F54" s="101"/>
      <c r="G54" s="101"/>
      <c r="H54" s="115"/>
      <c r="I54" s="35"/>
      <c r="J54" s="101"/>
      <c r="K54" s="101"/>
      <c r="L54" s="101"/>
      <c r="M54" s="101"/>
      <c r="N54" s="101"/>
      <c r="O54" s="101"/>
      <c r="P54" s="237"/>
    </row>
    <row r="55" spans="1:16" ht="12.75">
      <c r="A55" s="235" t="s">
        <v>4393</v>
      </c>
      <c r="B55" s="101"/>
      <c r="C55" s="101"/>
      <c r="D55" s="101"/>
      <c r="E55" s="101"/>
      <c r="F55" s="101"/>
      <c r="G55" s="101"/>
      <c r="H55" s="115"/>
      <c r="I55" s="35" t="s">
        <v>5250</v>
      </c>
      <c r="J55" s="101"/>
      <c r="K55" s="101"/>
      <c r="L55" s="101"/>
      <c r="M55" s="101"/>
      <c r="N55" s="101"/>
      <c r="O55" s="101"/>
      <c r="P55" s="237"/>
    </row>
    <row r="56" spans="1:16" ht="12.75">
      <c r="A56" s="235" t="s">
        <v>5033</v>
      </c>
      <c r="B56" s="101"/>
      <c r="C56" s="101"/>
      <c r="D56" s="101"/>
      <c r="E56" s="101"/>
      <c r="F56" s="101"/>
      <c r="G56" s="101"/>
      <c r="H56" s="115"/>
      <c r="I56" s="35" t="s">
        <v>4392</v>
      </c>
      <c r="J56" s="101"/>
      <c r="K56" s="101"/>
      <c r="L56" s="101"/>
      <c r="M56" s="101"/>
      <c r="N56" s="101"/>
      <c r="O56" s="101"/>
      <c r="P56" s="237"/>
    </row>
    <row r="57" spans="1:16" ht="12.75">
      <c r="A57" s="235"/>
      <c r="B57" s="101"/>
      <c r="C57" s="101"/>
      <c r="D57" s="101"/>
      <c r="E57" s="101"/>
      <c r="F57" s="101"/>
      <c r="G57" s="101"/>
      <c r="H57" s="115"/>
      <c r="I57" s="35"/>
      <c r="J57" s="101"/>
      <c r="K57" s="101"/>
      <c r="L57" s="101"/>
      <c r="M57" s="101"/>
      <c r="N57" s="101"/>
      <c r="O57" s="101"/>
      <c r="P57" s="237"/>
    </row>
    <row r="58" spans="1:16" ht="12.75">
      <c r="A58" s="240" t="s">
        <v>4378</v>
      </c>
      <c r="B58" s="101"/>
      <c r="C58" s="101"/>
      <c r="D58" s="101"/>
      <c r="E58" s="101"/>
      <c r="F58" s="101"/>
      <c r="G58" s="101"/>
      <c r="H58" s="115"/>
      <c r="I58" s="35" t="s">
        <v>4155</v>
      </c>
      <c r="J58" s="101">
        <v>6</v>
      </c>
      <c r="K58" s="101"/>
      <c r="L58" s="101"/>
      <c r="M58" s="101"/>
      <c r="N58" s="101"/>
      <c r="O58" s="101"/>
      <c r="P58" s="237">
        <f>SUM(J58:O58)</f>
        <v>6</v>
      </c>
    </row>
    <row r="59" spans="1:16" ht="12.75">
      <c r="A59" s="235" t="s">
        <v>4399</v>
      </c>
      <c r="B59" s="101">
        <v>6</v>
      </c>
      <c r="C59" s="101"/>
      <c r="D59" s="101"/>
      <c r="E59" s="101"/>
      <c r="F59" s="101"/>
      <c r="G59" s="101"/>
      <c r="H59" s="115">
        <f>SUM(B59:G59)</f>
        <v>6</v>
      </c>
      <c r="I59" s="35" t="s">
        <v>4395</v>
      </c>
      <c r="J59" s="101"/>
      <c r="K59" s="101"/>
      <c r="L59" s="101"/>
      <c r="M59" s="101"/>
      <c r="N59" s="101"/>
      <c r="O59" s="101"/>
      <c r="P59" s="237"/>
    </row>
    <row r="60" spans="1:16" ht="12.75">
      <c r="A60" s="235"/>
      <c r="B60" s="101"/>
      <c r="C60" s="101"/>
      <c r="D60" s="101"/>
      <c r="E60" s="101"/>
      <c r="F60" s="101"/>
      <c r="G60" s="101"/>
      <c r="H60" s="115"/>
      <c r="I60" s="35"/>
      <c r="J60" s="101"/>
      <c r="K60" s="101"/>
      <c r="L60" s="101"/>
      <c r="M60" s="101"/>
      <c r="N60" s="101"/>
      <c r="O60" s="101"/>
      <c r="P60" s="237"/>
    </row>
    <row r="61" spans="1:16" ht="12.75">
      <c r="A61" s="235" t="s">
        <v>4447</v>
      </c>
      <c r="B61" s="101"/>
      <c r="C61" s="101"/>
      <c r="D61" s="101"/>
      <c r="E61" s="101"/>
      <c r="F61" s="101"/>
      <c r="G61" s="101"/>
      <c r="H61" s="115"/>
      <c r="I61" s="35" t="s">
        <v>4400</v>
      </c>
      <c r="J61" s="101"/>
      <c r="K61" s="101"/>
      <c r="L61" s="101"/>
      <c r="M61" s="101"/>
      <c r="N61" s="101"/>
      <c r="O61" s="101"/>
      <c r="P61" s="237"/>
    </row>
    <row r="62" spans="1:16" ht="12.75">
      <c r="A62" s="235" t="s">
        <v>4385</v>
      </c>
      <c r="B62" s="101"/>
      <c r="C62" s="101"/>
      <c r="D62" s="101"/>
      <c r="E62" s="101"/>
      <c r="F62" s="101"/>
      <c r="G62" s="101"/>
      <c r="H62" s="115"/>
      <c r="I62" s="35" t="s">
        <v>4401</v>
      </c>
      <c r="J62" s="101"/>
      <c r="K62" s="101"/>
      <c r="L62" s="101"/>
      <c r="M62" s="101"/>
      <c r="N62" s="101"/>
      <c r="O62" s="101"/>
      <c r="P62" s="237"/>
    </row>
    <row r="63" spans="1:16" ht="12.75">
      <c r="A63" s="235"/>
      <c r="B63" s="99"/>
      <c r="C63" s="99"/>
      <c r="D63" s="99"/>
      <c r="E63" s="99"/>
      <c r="F63" s="99"/>
      <c r="G63" s="99"/>
      <c r="H63" s="101"/>
      <c r="I63" s="35"/>
      <c r="J63" s="99"/>
      <c r="K63" s="99"/>
      <c r="L63" s="99"/>
      <c r="M63" s="99"/>
      <c r="N63" s="99"/>
      <c r="O63" s="99"/>
      <c r="P63" s="237"/>
    </row>
    <row r="64" spans="1:16" ht="12.75">
      <c r="A64" s="235"/>
      <c r="B64" s="99"/>
      <c r="C64" s="99"/>
      <c r="D64" s="99"/>
      <c r="E64" s="316" t="s">
        <v>4402</v>
      </c>
      <c r="F64" s="316"/>
      <c r="G64" s="316"/>
      <c r="H64" s="101">
        <f>SUM(H36:H62)</f>
        <v>76.5</v>
      </c>
      <c r="I64" s="35"/>
      <c r="J64" s="99"/>
      <c r="K64" s="99"/>
      <c r="L64" s="99"/>
      <c r="M64" s="316" t="s">
        <v>4402</v>
      </c>
      <c r="N64" s="316"/>
      <c r="O64" s="316"/>
      <c r="P64" s="237">
        <f>SUM(P36:P62)</f>
        <v>70.5</v>
      </c>
    </row>
    <row r="65" spans="1:16" ht="12.75">
      <c r="A65" s="235"/>
      <c r="B65" s="99"/>
      <c r="C65" s="99"/>
      <c r="D65" s="99"/>
      <c r="E65" s="316" t="s">
        <v>4403</v>
      </c>
      <c r="F65" s="316"/>
      <c r="G65" s="316"/>
      <c r="H65" s="241">
        <v>4</v>
      </c>
      <c r="I65" s="35"/>
      <c r="J65" s="99"/>
      <c r="K65" s="99"/>
      <c r="L65" s="99"/>
      <c r="M65" s="316" t="s">
        <v>4403</v>
      </c>
      <c r="N65" s="316"/>
      <c r="O65" s="316"/>
      <c r="P65" s="242">
        <v>2</v>
      </c>
    </row>
    <row r="66" spans="1:16" ht="12.75">
      <c r="A66" s="319"/>
      <c r="B66" s="320"/>
      <c r="C66" s="320"/>
      <c r="D66" s="320"/>
      <c r="E66" s="320"/>
      <c r="F66" s="320"/>
      <c r="G66" s="320"/>
      <c r="H66" s="243"/>
      <c r="I66" s="244"/>
      <c r="J66" s="261"/>
      <c r="K66" s="261"/>
      <c r="L66" s="261"/>
      <c r="M66" s="261"/>
      <c r="N66" s="261"/>
      <c r="O66" s="261"/>
      <c r="P66" s="246"/>
    </row>
    <row r="67" spans="1:16" ht="12.75">
      <c r="A67" s="302" t="s">
        <v>4600</v>
      </c>
      <c r="B67" s="232" t="s">
        <v>4366</v>
      </c>
      <c r="C67" s="232" t="s">
        <v>4367</v>
      </c>
      <c r="D67" s="232" t="s">
        <v>4595</v>
      </c>
      <c r="E67" s="232" t="s">
        <v>4076</v>
      </c>
      <c r="F67" s="232" t="s">
        <v>4368</v>
      </c>
      <c r="G67" s="232" t="s">
        <v>4075</v>
      </c>
      <c r="H67" s="232" t="s">
        <v>4369</v>
      </c>
      <c r="I67" s="302" t="s">
        <v>4647</v>
      </c>
      <c r="J67" s="232" t="s">
        <v>4366</v>
      </c>
      <c r="K67" s="232" t="s">
        <v>4367</v>
      </c>
      <c r="L67" s="232" t="s">
        <v>4595</v>
      </c>
      <c r="M67" s="232" t="s">
        <v>4076</v>
      </c>
      <c r="N67" s="232" t="s">
        <v>4368</v>
      </c>
      <c r="O67" s="232" t="s">
        <v>4075</v>
      </c>
      <c r="P67" s="234" t="s">
        <v>4369</v>
      </c>
    </row>
    <row r="68" spans="1:16" ht="12.75">
      <c r="A68" s="35"/>
      <c r="B68" s="99"/>
      <c r="C68" s="99"/>
      <c r="D68" s="99"/>
      <c r="E68" s="99"/>
      <c r="F68" s="99"/>
      <c r="G68" s="99"/>
      <c r="H68" s="99"/>
      <c r="I68" s="35"/>
      <c r="J68" s="99"/>
      <c r="K68" s="99"/>
      <c r="L68" s="99"/>
      <c r="M68" s="99"/>
      <c r="N68" s="99"/>
      <c r="O68" s="99"/>
      <c r="P68" s="236"/>
    </row>
    <row r="69" spans="1:16" ht="12.75">
      <c r="A69" s="35" t="s">
        <v>4544</v>
      </c>
      <c r="B69" s="101">
        <v>5.5</v>
      </c>
      <c r="C69" s="101">
        <v>-3</v>
      </c>
      <c r="D69" s="101"/>
      <c r="E69" s="101"/>
      <c r="F69" s="101"/>
      <c r="G69" s="101"/>
      <c r="H69" s="101">
        <f>SUM(B69:G69)</f>
        <v>2.5</v>
      </c>
      <c r="I69" s="35" t="s">
        <v>4545</v>
      </c>
      <c r="J69" s="101">
        <v>7</v>
      </c>
      <c r="K69" s="101"/>
      <c r="L69" s="101"/>
      <c r="M69" s="101"/>
      <c r="N69" s="101"/>
      <c r="O69" s="101"/>
      <c r="P69" s="237">
        <f>SUM(J69:O69)</f>
        <v>7</v>
      </c>
    </row>
    <row r="70" spans="1:16" ht="12.75">
      <c r="A70" s="35"/>
      <c r="B70" s="101"/>
      <c r="C70" s="101"/>
      <c r="D70" s="101"/>
      <c r="E70" s="101"/>
      <c r="F70" s="101"/>
      <c r="G70" s="101"/>
      <c r="H70" s="101"/>
      <c r="I70" s="35"/>
      <c r="J70" s="101"/>
      <c r="K70" s="101"/>
      <c r="L70" s="101"/>
      <c r="M70" s="101"/>
      <c r="N70" s="101"/>
      <c r="O70" s="101"/>
      <c r="P70" s="237"/>
    </row>
    <row r="71" spans="1:16" ht="12.75">
      <c r="A71" s="35" t="s">
        <v>4547</v>
      </c>
      <c r="B71" s="101">
        <v>5</v>
      </c>
      <c r="C71" s="101"/>
      <c r="D71" s="101"/>
      <c r="E71" s="101"/>
      <c r="F71" s="101"/>
      <c r="G71" s="101"/>
      <c r="H71" s="101">
        <f>SUM(B71:G71)</f>
        <v>5</v>
      </c>
      <c r="I71" s="35" t="s">
        <v>4546</v>
      </c>
      <c r="J71" s="101">
        <v>6.5</v>
      </c>
      <c r="K71" s="101"/>
      <c r="L71" s="101"/>
      <c r="M71" s="101"/>
      <c r="N71" s="101"/>
      <c r="O71" s="101"/>
      <c r="P71" s="237">
        <f>SUM(J71:O71)</f>
        <v>6.5</v>
      </c>
    </row>
    <row r="72" spans="1:16" ht="12.75">
      <c r="A72" s="35" t="s">
        <v>4549</v>
      </c>
      <c r="B72" s="101">
        <v>6.5</v>
      </c>
      <c r="C72" s="101"/>
      <c r="D72" s="101"/>
      <c r="E72" s="101"/>
      <c r="F72" s="101"/>
      <c r="G72" s="101"/>
      <c r="H72" s="101">
        <f>SUM(B72:G72)</f>
        <v>6.5</v>
      </c>
      <c r="I72" s="35" t="s">
        <v>4550</v>
      </c>
      <c r="J72" s="101">
        <v>6.5</v>
      </c>
      <c r="K72" s="101"/>
      <c r="L72" s="101"/>
      <c r="M72" s="101"/>
      <c r="N72" s="101"/>
      <c r="O72" s="101"/>
      <c r="P72" s="237">
        <f>SUM(J72:O72)</f>
        <v>6.5</v>
      </c>
    </row>
    <row r="73" spans="1:16" ht="12.75">
      <c r="A73" s="35" t="s">
        <v>6345</v>
      </c>
      <c r="B73" s="101">
        <v>6</v>
      </c>
      <c r="C73" s="101"/>
      <c r="D73" s="101"/>
      <c r="E73" s="101"/>
      <c r="F73" s="101"/>
      <c r="G73" s="101"/>
      <c r="H73" s="101">
        <f>SUM(B73:G73)</f>
        <v>6</v>
      </c>
      <c r="I73" s="35" t="s">
        <v>4548</v>
      </c>
      <c r="J73" s="101">
        <v>6.5</v>
      </c>
      <c r="K73" s="101"/>
      <c r="L73" s="101"/>
      <c r="M73" s="101"/>
      <c r="N73" s="101"/>
      <c r="O73" s="101"/>
      <c r="P73" s="237">
        <f>SUM(J73:O73)</f>
        <v>6.5</v>
      </c>
    </row>
    <row r="74" spans="1:16" ht="12.75">
      <c r="A74" s="35"/>
      <c r="B74" s="101"/>
      <c r="C74" s="101"/>
      <c r="D74" s="101"/>
      <c r="E74" s="101"/>
      <c r="F74" s="101"/>
      <c r="G74" s="101"/>
      <c r="H74" s="101"/>
      <c r="I74" s="35" t="s">
        <v>2711</v>
      </c>
      <c r="J74" s="101">
        <v>5</v>
      </c>
      <c r="K74" s="101"/>
      <c r="L74" s="101"/>
      <c r="M74" s="101"/>
      <c r="N74" s="101"/>
      <c r="O74" s="101"/>
      <c r="P74" s="237">
        <f>SUM(J74:O74)</f>
        <v>5</v>
      </c>
    </row>
    <row r="75" spans="1:16" ht="12.75">
      <c r="A75" s="35" t="s">
        <v>4557</v>
      </c>
      <c r="B75" s="101">
        <v>6.5</v>
      </c>
      <c r="C75" s="101">
        <v>3</v>
      </c>
      <c r="D75" s="101"/>
      <c r="E75" s="101"/>
      <c r="F75" s="101"/>
      <c r="G75" s="101"/>
      <c r="H75" s="101">
        <f>SUM(B75:G75)</f>
        <v>9.5</v>
      </c>
      <c r="I75" s="35" t="s">
        <v>4865</v>
      </c>
      <c r="J75" s="101">
        <v>5</v>
      </c>
      <c r="K75" s="101"/>
      <c r="L75" s="101"/>
      <c r="M75" s="101"/>
      <c r="N75" s="101"/>
      <c r="O75" s="101"/>
      <c r="P75" s="237">
        <f>SUM(J75:O75)</f>
        <v>5</v>
      </c>
    </row>
    <row r="76" spans="1:16" ht="12.75">
      <c r="A76" s="35" t="s">
        <v>4568</v>
      </c>
      <c r="B76" s="101">
        <v>7</v>
      </c>
      <c r="C76" s="101">
        <v>3</v>
      </c>
      <c r="D76" s="101"/>
      <c r="E76" s="101"/>
      <c r="F76" s="101"/>
      <c r="G76" s="101"/>
      <c r="H76" s="101">
        <f>SUM(B76:G76)</f>
        <v>10</v>
      </c>
      <c r="I76" s="35"/>
      <c r="J76" s="101"/>
      <c r="K76" s="101"/>
      <c r="L76" s="101"/>
      <c r="M76" s="101"/>
      <c r="N76" s="101"/>
      <c r="O76" s="101"/>
      <c r="P76" s="237"/>
    </row>
    <row r="77" spans="1:16" ht="12.75">
      <c r="A77" s="35" t="s">
        <v>4555</v>
      </c>
      <c r="B77" s="101">
        <v>5.5</v>
      </c>
      <c r="C77" s="101"/>
      <c r="D77" s="101"/>
      <c r="E77" s="101"/>
      <c r="F77" s="101"/>
      <c r="G77" s="101"/>
      <c r="H77" s="101">
        <f>SUM(B77:G77)</f>
        <v>5.5</v>
      </c>
      <c r="I77" s="35" t="s">
        <v>4552</v>
      </c>
      <c r="J77" s="101">
        <v>6</v>
      </c>
      <c r="K77" s="101">
        <v>3</v>
      </c>
      <c r="L77" s="101"/>
      <c r="M77" s="101"/>
      <c r="N77" s="101"/>
      <c r="O77" s="101"/>
      <c r="P77" s="237">
        <f>SUM(J77:O77)</f>
        <v>9</v>
      </c>
    </row>
    <row r="78" spans="1:16" ht="12.75">
      <c r="A78" s="35" t="s">
        <v>4098</v>
      </c>
      <c r="B78" s="101">
        <v>6</v>
      </c>
      <c r="C78" s="101"/>
      <c r="D78" s="101"/>
      <c r="E78" s="101"/>
      <c r="F78" s="101"/>
      <c r="G78" s="101"/>
      <c r="H78" s="101">
        <f>SUM(B78:G78)</f>
        <v>6</v>
      </c>
      <c r="I78" s="35" t="s">
        <v>4469</v>
      </c>
      <c r="J78" s="101">
        <v>6.5</v>
      </c>
      <c r="K78" s="101"/>
      <c r="L78" s="101"/>
      <c r="M78" s="101"/>
      <c r="N78" s="101"/>
      <c r="O78" s="101"/>
      <c r="P78" s="237">
        <f>SUM(J78:O78)</f>
        <v>6.5</v>
      </c>
    </row>
    <row r="79" spans="1:16" ht="12.75">
      <c r="A79" s="35"/>
      <c r="B79" s="101"/>
      <c r="C79" s="101"/>
      <c r="D79" s="101"/>
      <c r="E79" s="101"/>
      <c r="F79" s="101"/>
      <c r="G79" s="101"/>
      <c r="H79" s="101"/>
      <c r="I79" s="125" t="s">
        <v>1116</v>
      </c>
      <c r="J79" s="101"/>
      <c r="K79" s="101"/>
      <c r="L79" s="101"/>
      <c r="M79" s="101"/>
      <c r="N79" s="101"/>
      <c r="O79" s="101"/>
      <c r="P79" s="237"/>
    </row>
    <row r="80" spans="1:16" ht="12.75">
      <c r="A80" s="35" t="s">
        <v>4559</v>
      </c>
      <c r="B80" s="101">
        <v>6</v>
      </c>
      <c r="C80" s="101"/>
      <c r="D80" s="101"/>
      <c r="E80" s="101"/>
      <c r="F80" s="101"/>
      <c r="G80" s="101"/>
      <c r="H80" s="101">
        <f>SUM(B80:G80)</f>
        <v>6</v>
      </c>
      <c r="I80" s="35"/>
      <c r="J80" s="101"/>
      <c r="K80" s="101"/>
      <c r="L80" s="101"/>
      <c r="M80" s="101"/>
      <c r="N80" s="101"/>
      <c r="O80" s="101"/>
      <c r="P80" s="237"/>
    </row>
    <row r="81" spans="1:16" ht="12.75">
      <c r="A81" s="125" t="s">
        <v>6346</v>
      </c>
      <c r="B81" s="101"/>
      <c r="C81" s="101"/>
      <c r="D81" s="101"/>
      <c r="E81" s="101"/>
      <c r="F81" s="101"/>
      <c r="G81" s="101"/>
      <c r="H81" s="101"/>
      <c r="I81" s="35" t="s">
        <v>4562</v>
      </c>
      <c r="J81" s="101">
        <v>6</v>
      </c>
      <c r="K81" s="101"/>
      <c r="L81" s="101"/>
      <c r="M81" s="101"/>
      <c r="N81" s="101"/>
      <c r="O81" s="101"/>
      <c r="P81" s="237">
        <f>SUM(J81:O81)</f>
        <v>6</v>
      </c>
    </row>
    <row r="82" spans="1:16" ht="12.75">
      <c r="A82" s="35" t="s">
        <v>6347</v>
      </c>
      <c r="B82" s="101">
        <v>6</v>
      </c>
      <c r="C82" s="101">
        <v>6</v>
      </c>
      <c r="D82" s="101"/>
      <c r="E82" s="101"/>
      <c r="F82" s="101"/>
      <c r="G82" s="101"/>
      <c r="H82" s="101">
        <f>SUM(B82:G82)</f>
        <v>12</v>
      </c>
      <c r="I82" s="35" t="s">
        <v>1752</v>
      </c>
      <c r="J82" s="101">
        <v>6</v>
      </c>
      <c r="K82" s="101"/>
      <c r="L82" s="101"/>
      <c r="M82" s="101"/>
      <c r="N82" s="101"/>
      <c r="O82" s="101"/>
      <c r="P82" s="237">
        <f>SUM(J82:O82)</f>
        <v>6</v>
      </c>
    </row>
    <row r="83" spans="1:16" ht="12.75">
      <c r="A83" s="35"/>
      <c r="B83" s="101"/>
      <c r="C83" s="101"/>
      <c r="D83" s="101"/>
      <c r="E83" s="101"/>
      <c r="F83" s="101"/>
      <c r="G83" s="101"/>
      <c r="H83" s="101"/>
      <c r="I83" s="35"/>
      <c r="J83" s="101"/>
      <c r="K83" s="101"/>
      <c r="L83" s="101"/>
      <c r="M83" s="101"/>
      <c r="N83" s="101"/>
      <c r="O83" s="101"/>
      <c r="P83" s="237"/>
    </row>
    <row r="84" spans="1:16" ht="12.75">
      <c r="A84" s="35"/>
      <c r="B84" s="101"/>
      <c r="C84" s="101"/>
      <c r="D84" s="101"/>
      <c r="E84" s="101"/>
      <c r="F84" s="101"/>
      <c r="G84" s="101"/>
      <c r="H84" s="101"/>
      <c r="I84" s="35"/>
      <c r="J84" s="101"/>
      <c r="K84" s="101"/>
      <c r="L84" s="101"/>
      <c r="M84" s="101"/>
      <c r="N84" s="101"/>
      <c r="O84" s="101"/>
      <c r="P84" s="237"/>
    </row>
    <row r="85" spans="1:16" ht="12.75">
      <c r="A85" s="35"/>
      <c r="B85" s="101"/>
      <c r="C85" s="101"/>
      <c r="D85" s="101"/>
      <c r="E85" s="101"/>
      <c r="F85" s="101"/>
      <c r="G85" s="101"/>
      <c r="H85" s="101"/>
      <c r="I85" s="35"/>
      <c r="J85" s="101"/>
      <c r="K85" s="101"/>
      <c r="L85" s="101"/>
      <c r="M85" s="101"/>
      <c r="N85" s="101"/>
      <c r="O85" s="101"/>
      <c r="P85" s="237"/>
    </row>
    <row r="86" spans="1:16" ht="12.75">
      <c r="A86" s="35" t="s">
        <v>1496</v>
      </c>
      <c r="B86" s="101"/>
      <c r="C86" s="101"/>
      <c r="D86" s="101"/>
      <c r="E86" s="101"/>
      <c r="F86" s="101"/>
      <c r="G86" s="101"/>
      <c r="H86" s="101"/>
      <c r="I86" s="35" t="s">
        <v>4564</v>
      </c>
      <c r="J86" s="101"/>
      <c r="K86" s="101"/>
      <c r="L86" s="101"/>
      <c r="M86" s="101"/>
      <c r="N86" s="101"/>
      <c r="O86" s="101"/>
      <c r="P86" s="237"/>
    </row>
    <row r="87" spans="1:16" ht="12.75">
      <c r="A87" s="35"/>
      <c r="B87" s="101"/>
      <c r="C87" s="101"/>
      <c r="D87" s="101"/>
      <c r="E87" s="101"/>
      <c r="F87" s="101"/>
      <c r="G87" s="101"/>
      <c r="H87" s="101"/>
      <c r="I87" s="35"/>
      <c r="J87" s="101"/>
      <c r="K87" s="101"/>
      <c r="L87" s="101"/>
      <c r="M87" s="101"/>
      <c r="N87" s="101"/>
      <c r="O87" s="101"/>
      <c r="P87" s="237"/>
    </row>
    <row r="88" spans="1:16" ht="12.75">
      <c r="A88" s="35" t="s">
        <v>5245</v>
      </c>
      <c r="B88" s="101"/>
      <c r="C88" s="101"/>
      <c r="D88" s="101"/>
      <c r="E88" s="101"/>
      <c r="F88" s="101"/>
      <c r="G88" s="101"/>
      <c r="H88" s="101"/>
      <c r="I88" s="35" t="s">
        <v>4567</v>
      </c>
      <c r="J88" s="101"/>
      <c r="K88" s="101"/>
      <c r="L88" s="101"/>
      <c r="M88" s="101"/>
      <c r="N88" s="101"/>
      <c r="O88" s="101"/>
      <c r="P88" s="237"/>
    </row>
    <row r="89" spans="1:16" ht="12.75">
      <c r="A89" s="35" t="s">
        <v>4090</v>
      </c>
      <c r="B89" s="101"/>
      <c r="C89" s="101"/>
      <c r="D89" s="101"/>
      <c r="E89" s="101"/>
      <c r="F89" s="101"/>
      <c r="G89" s="101"/>
      <c r="H89" s="101"/>
      <c r="I89" s="35"/>
      <c r="J89" s="101"/>
      <c r="K89" s="101"/>
      <c r="L89" s="101"/>
      <c r="M89" s="101"/>
      <c r="N89" s="101"/>
      <c r="O89" s="101"/>
      <c r="P89" s="237"/>
    </row>
    <row r="90" spans="1:16" ht="12.75">
      <c r="A90" s="35"/>
      <c r="B90" s="101"/>
      <c r="C90" s="101"/>
      <c r="D90" s="101"/>
      <c r="E90" s="101"/>
      <c r="F90" s="101"/>
      <c r="G90" s="101"/>
      <c r="H90" s="101"/>
      <c r="I90" s="125" t="s">
        <v>4569</v>
      </c>
      <c r="J90" s="101"/>
      <c r="K90" s="101"/>
      <c r="L90" s="101"/>
      <c r="M90" s="101"/>
      <c r="N90" s="101"/>
      <c r="O90" s="101"/>
      <c r="P90" s="237"/>
    </row>
    <row r="91" spans="1:16" ht="12.75">
      <c r="A91" s="35" t="s">
        <v>4551</v>
      </c>
      <c r="B91" s="101"/>
      <c r="C91" s="101"/>
      <c r="D91" s="101"/>
      <c r="E91" s="101"/>
      <c r="F91" s="101"/>
      <c r="G91" s="101"/>
      <c r="H91" s="101"/>
      <c r="I91" s="125" t="s">
        <v>4554</v>
      </c>
      <c r="J91" s="101"/>
      <c r="K91" s="101"/>
      <c r="L91" s="101"/>
      <c r="M91" s="101"/>
      <c r="N91" s="101"/>
      <c r="O91" s="101"/>
      <c r="P91" s="237"/>
    </row>
    <row r="92" spans="1:16" ht="12.75">
      <c r="A92" s="35" t="s">
        <v>1897</v>
      </c>
      <c r="B92" s="101"/>
      <c r="C92" s="101"/>
      <c r="D92" s="101"/>
      <c r="E92" s="101"/>
      <c r="F92" s="101"/>
      <c r="G92" s="101"/>
      <c r="H92" s="101"/>
      <c r="I92" s="35"/>
      <c r="J92" s="101"/>
      <c r="K92" s="101"/>
      <c r="L92" s="101"/>
      <c r="M92" s="101"/>
      <c r="N92" s="101"/>
      <c r="O92" s="101"/>
      <c r="P92" s="237"/>
    </row>
    <row r="93" spans="1:16" ht="12.75">
      <c r="A93" s="35"/>
      <c r="B93" s="101"/>
      <c r="C93" s="101"/>
      <c r="D93" s="101"/>
      <c r="E93" s="101"/>
      <c r="F93" s="101"/>
      <c r="G93" s="101"/>
      <c r="H93" s="101"/>
      <c r="I93" s="35" t="s">
        <v>4470</v>
      </c>
      <c r="J93" s="101"/>
      <c r="K93" s="101"/>
      <c r="L93" s="101"/>
      <c r="M93" s="101"/>
      <c r="N93" s="101"/>
      <c r="O93" s="101"/>
      <c r="P93" s="237"/>
    </row>
    <row r="94" spans="1:16" ht="12.75">
      <c r="A94" s="35" t="s">
        <v>4120</v>
      </c>
      <c r="B94" s="101">
        <v>6</v>
      </c>
      <c r="C94" s="101"/>
      <c r="D94" s="101"/>
      <c r="E94" s="101"/>
      <c r="F94" s="101"/>
      <c r="G94" s="101"/>
      <c r="H94" s="101">
        <f>SUM(B94:G94)</f>
        <v>6</v>
      </c>
      <c r="I94" s="35"/>
      <c r="J94" s="101"/>
      <c r="K94" s="101"/>
      <c r="L94" s="101"/>
      <c r="M94" s="101"/>
      <c r="N94" s="101"/>
      <c r="O94" s="101"/>
      <c r="P94" s="237"/>
    </row>
    <row r="95" spans="1:16" ht="12.75">
      <c r="A95" s="35" t="s">
        <v>4572</v>
      </c>
      <c r="B95" s="101"/>
      <c r="C95" s="101"/>
      <c r="D95" s="101"/>
      <c r="E95" s="101"/>
      <c r="F95" s="101"/>
      <c r="G95" s="101"/>
      <c r="H95" s="101"/>
      <c r="I95" s="35"/>
      <c r="J95" s="101"/>
      <c r="K95" s="101"/>
      <c r="L95" s="101"/>
      <c r="M95" s="101"/>
      <c r="N95" s="101"/>
      <c r="O95" s="101"/>
      <c r="P95" s="237"/>
    </row>
    <row r="96" spans="1:16" ht="12.75">
      <c r="A96" s="35"/>
      <c r="B96" s="99"/>
      <c r="C96" s="99"/>
      <c r="D96" s="99"/>
      <c r="E96" s="99"/>
      <c r="F96" s="99"/>
      <c r="G96" s="99"/>
      <c r="H96" s="101"/>
      <c r="I96" s="35"/>
      <c r="J96" s="99"/>
      <c r="K96" s="99"/>
      <c r="L96" s="99"/>
      <c r="M96" s="99"/>
      <c r="N96" s="99"/>
      <c r="O96" s="99"/>
      <c r="P96" s="237"/>
    </row>
    <row r="97" spans="1:16" ht="12.75">
      <c r="A97" s="35"/>
      <c r="B97" s="99"/>
      <c r="C97" s="99"/>
      <c r="D97" s="99"/>
      <c r="E97" s="316" t="s">
        <v>4402</v>
      </c>
      <c r="F97" s="316"/>
      <c r="G97" s="316"/>
      <c r="H97" s="101">
        <f>SUM(H69:H96)</f>
        <v>75</v>
      </c>
      <c r="I97" s="35"/>
      <c r="J97" s="99"/>
      <c r="K97" s="99"/>
      <c r="L97" s="99"/>
      <c r="M97" s="316" t="s">
        <v>4402</v>
      </c>
      <c r="N97" s="316"/>
      <c r="O97" s="316"/>
      <c r="P97" s="237">
        <f>SUM(P69:P95)</f>
        <v>64</v>
      </c>
    </row>
    <row r="98" spans="1:16" ht="12.75">
      <c r="A98" s="35"/>
      <c r="B98" s="99"/>
      <c r="C98" s="99"/>
      <c r="D98" s="99"/>
      <c r="E98" s="316" t="s">
        <v>4403</v>
      </c>
      <c r="F98" s="316"/>
      <c r="G98" s="316"/>
      <c r="H98" s="241">
        <v>4</v>
      </c>
      <c r="I98" s="35"/>
      <c r="J98" s="99"/>
      <c r="K98" s="99"/>
      <c r="L98" s="99"/>
      <c r="M98" s="316" t="s">
        <v>4403</v>
      </c>
      <c r="N98" s="316"/>
      <c r="O98" s="316"/>
      <c r="P98" s="242">
        <v>0</v>
      </c>
    </row>
    <row r="99" spans="1:16" ht="12.75">
      <c r="A99" s="244"/>
      <c r="B99" s="250"/>
      <c r="C99" s="250"/>
      <c r="D99" s="250"/>
      <c r="E99" s="250"/>
      <c r="F99" s="250"/>
      <c r="G99" s="250"/>
      <c r="H99" s="250"/>
      <c r="I99" s="317" t="s">
        <v>1898</v>
      </c>
      <c r="J99" s="318"/>
      <c r="K99" s="318"/>
      <c r="L99" s="318"/>
      <c r="M99" s="318"/>
      <c r="N99" s="318"/>
      <c r="O99" s="318"/>
      <c r="P99" s="246"/>
    </row>
  </sheetData>
  <mergeCells count="14">
    <mergeCell ref="I99:O99"/>
    <mergeCell ref="A66:G66"/>
    <mergeCell ref="E97:G97"/>
    <mergeCell ref="M97:O97"/>
    <mergeCell ref="E98:G98"/>
    <mergeCell ref="M98:O98"/>
    <mergeCell ref="E64:G64"/>
    <mergeCell ref="M64:O64"/>
    <mergeCell ref="E65:G65"/>
    <mergeCell ref="M65:O65"/>
    <mergeCell ref="E31:G31"/>
    <mergeCell ref="M31:O31"/>
    <mergeCell ref="E32:G32"/>
    <mergeCell ref="M32:O3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99"/>
  <sheetViews>
    <sheetView workbookViewId="0" topLeftCell="A46">
      <selection activeCell="I62" sqref="I62"/>
    </sheetView>
  </sheetViews>
  <sheetFormatPr defaultColWidth="9.140625" defaultRowHeight="12.75"/>
  <cols>
    <col min="1" max="1" width="13.8515625" style="0" bestFit="1" customWidth="1"/>
    <col min="2" max="2" width="5.00390625" style="0" bestFit="1" customWidth="1"/>
    <col min="3" max="3" width="4.140625" style="0" bestFit="1" customWidth="1"/>
    <col min="4" max="4" width="3.00390625" style="0" bestFit="1" customWidth="1"/>
    <col min="5" max="5" width="4.00390625" style="0" bestFit="1" customWidth="1"/>
    <col min="6" max="6" width="5.140625" style="0" bestFit="1" customWidth="1"/>
    <col min="7" max="7" width="4.00390625" style="0" bestFit="1" customWidth="1"/>
    <col min="8" max="8" width="6.7109375" style="0" bestFit="1" customWidth="1"/>
    <col min="9" max="9" width="11.421875" style="0" bestFit="1" customWidth="1"/>
    <col min="10" max="10" width="5.00390625" style="0" bestFit="1" customWidth="1"/>
    <col min="11" max="11" width="4.140625" style="0" bestFit="1" customWidth="1"/>
    <col min="12" max="12" width="3.00390625" style="0" bestFit="1" customWidth="1"/>
    <col min="13" max="13" width="4.00390625" style="0" bestFit="1" customWidth="1"/>
    <col min="14" max="14" width="5.140625" style="0" bestFit="1" customWidth="1"/>
    <col min="15" max="15" width="4.140625" style="0" bestFit="1" customWidth="1"/>
    <col min="16" max="16" width="6.7109375" style="0" bestFit="1" customWidth="1"/>
  </cols>
  <sheetData>
    <row r="1" spans="1:16" ht="12.75">
      <c r="A1" s="254" t="s">
        <v>3949</v>
      </c>
      <c r="B1" s="232" t="s">
        <v>4366</v>
      </c>
      <c r="C1" s="232" t="s">
        <v>4367</v>
      </c>
      <c r="D1" s="232" t="s">
        <v>3944</v>
      </c>
      <c r="E1" s="232" t="s">
        <v>3945</v>
      </c>
      <c r="F1" s="232" t="s">
        <v>4368</v>
      </c>
      <c r="G1" s="232" t="s">
        <v>3947</v>
      </c>
      <c r="H1" s="232" t="s">
        <v>4369</v>
      </c>
      <c r="I1" s="255" t="s">
        <v>4006</v>
      </c>
      <c r="J1" s="232" t="s">
        <v>4366</v>
      </c>
      <c r="K1" s="232" t="s">
        <v>4367</v>
      </c>
      <c r="L1" s="232" t="s">
        <v>3944</v>
      </c>
      <c r="M1" s="232" t="s">
        <v>3945</v>
      </c>
      <c r="N1" s="232" t="s">
        <v>4368</v>
      </c>
      <c r="O1" s="232" t="s">
        <v>3947</v>
      </c>
      <c r="P1" s="234" t="s">
        <v>4369</v>
      </c>
    </row>
    <row r="2" spans="1:16" ht="12.75">
      <c r="A2" s="235"/>
      <c r="B2" s="99"/>
      <c r="C2" s="99"/>
      <c r="D2" s="99"/>
      <c r="E2" s="99"/>
      <c r="F2" s="99"/>
      <c r="G2" s="99"/>
      <c r="H2" s="99"/>
      <c r="I2" s="35"/>
      <c r="J2" s="99"/>
      <c r="K2" s="99"/>
      <c r="L2" s="99"/>
      <c r="M2" s="99"/>
      <c r="N2" s="99"/>
      <c r="O2" s="99"/>
      <c r="P2" s="236"/>
    </row>
    <row r="3" spans="1:16" ht="12.75">
      <c r="A3" s="235" t="s">
        <v>4405</v>
      </c>
      <c r="B3" s="101">
        <v>6</v>
      </c>
      <c r="C3" s="101"/>
      <c r="D3" s="101"/>
      <c r="E3" s="101"/>
      <c r="F3" s="101"/>
      <c r="G3" s="101"/>
      <c r="H3" s="101">
        <f>SUM(B3:G3)</f>
        <v>6</v>
      </c>
      <c r="I3" s="35" t="s">
        <v>4544</v>
      </c>
      <c r="J3" s="101">
        <v>6</v>
      </c>
      <c r="K3" s="101">
        <v>-1</v>
      </c>
      <c r="L3" s="101"/>
      <c r="M3" s="101"/>
      <c r="N3" s="101"/>
      <c r="O3" s="101"/>
      <c r="P3" s="237">
        <f>SUM(J3:O3)</f>
        <v>5</v>
      </c>
    </row>
    <row r="4" spans="1:16" ht="12.75">
      <c r="A4" s="235"/>
      <c r="B4" s="101"/>
      <c r="C4" s="101"/>
      <c r="D4" s="101"/>
      <c r="E4" s="101"/>
      <c r="F4" s="101"/>
      <c r="G4" s="101"/>
      <c r="H4" s="101"/>
      <c r="I4" s="35"/>
      <c r="J4" s="101"/>
      <c r="K4" s="101"/>
      <c r="L4" s="101"/>
      <c r="M4" s="101"/>
      <c r="N4" s="101"/>
      <c r="O4" s="101"/>
      <c r="P4" s="237"/>
    </row>
    <row r="5" spans="1:16" ht="12.75">
      <c r="A5" s="235" t="s">
        <v>4517</v>
      </c>
      <c r="B5" s="101">
        <v>6</v>
      </c>
      <c r="C5" s="101"/>
      <c r="D5" s="101"/>
      <c r="E5" s="101"/>
      <c r="F5" s="101"/>
      <c r="G5" s="101"/>
      <c r="H5" s="101">
        <f>SUM(B5:G5)</f>
        <v>6</v>
      </c>
      <c r="I5" s="35" t="s">
        <v>4444</v>
      </c>
      <c r="J5" s="101">
        <v>5.5</v>
      </c>
      <c r="K5" s="101"/>
      <c r="L5" s="101"/>
      <c r="M5" s="101"/>
      <c r="N5" s="101"/>
      <c r="O5" s="101"/>
      <c r="P5" s="237">
        <f>SUM(J5:O5)</f>
        <v>5.5</v>
      </c>
    </row>
    <row r="6" spans="1:16" ht="12.75">
      <c r="A6" s="235" t="s">
        <v>4518</v>
      </c>
      <c r="B6" s="101">
        <v>5.5</v>
      </c>
      <c r="C6" s="101"/>
      <c r="D6" s="101"/>
      <c r="E6" s="101"/>
      <c r="F6" s="101"/>
      <c r="G6" s="101"/>
      <c r="H6" s="101">
        <f>SUM(B6:G6)</f>
        <v>5.5</v>
      </c>
      <c r="I6" s="35" t="s">
        <v>4549</v>
      </c>
      <c r="J6" s="101">
        <v>6</v>
      </c>
      <c r="K6" s="101"/>
      <c r="L6" s="101"/>
      <c r="M6" s="101"/>
      <c r="N6" s="101"/>
      <c r="O6" s="101"/>
      <c r="P6" s="237">
        <f>SUM(J6:O6)</f>
        <v>6</v>
      </c>
    </row>
    <row r="7" spans="1:16" ht="12.75">
      <c r="A7" s="235" t="s">
        <v>4255</v>
      </c>
      <c r="B7" s="101">
        <v>6</v>
      </c>
      <c r="C7" s="101"/>
      <c r="D7" s="101"/>
      <c r="E7" s="101"/>
      <c r="F7" s="101">
        <v>-0.5</v>
      </c>
      <c r="G7" s="101"/>
      <c r="H7" s="101">
        <f>SUM(B7:G7)</f>
        <v>5.5</v>
      </c>
      <c r="I7" s="35" t="s">
        <v>6345</v>
      </c>
      <c r="J7" s="101">
        <v>6.5</v>
      </c>
      <c r="K7" s="101"/>
      <c r="L7" s="101"/>
      <c r="M7" s="101"/>
      <c r="N7" s="101"/>
      <c r="O7" s="101"/>
      <c r="P7" s="237">
        <f>SUM(J7:O7)</f>
        <v>6.5</v>
      </c>
    </row>
    <row r="8" spans="1:16" ht="12.75">
      <c r="A8" s="235"/>
      <c r="B8" s="101"/>
      <c r="C8" s="101"/>
      <c r="D8" s="101"/>
      <c r="E8" s="101"/>
      <c r="F8" s="101"/>
      <c r="G8" s="101"/>
      <c r="H8" s="101"/>
      <c r="I8" s="35" t="s">
        <v>5245</v>
      </c>
      <c r="J8" s="101">
        <v>6</v>
      </c>
      <c r="K8" s="101">
        <v>3</v>
      </c>
      <c r="L8" s="101"/>
      <c r="M8" s="101"/>
      <c r="N8" s="101"/>
      <c r="O8" s="101"/>
      <c r="P8" s="237">
        <f>SUM(J8:O8)</f>
        <v>9</v>
      </c>
    </row>
    <row r="9" spans="1:16" ht="12.75">
      <c r="A9" s="235" t="s">
        <v>4522</v>
      </c>
      <c r="B9" s="101">
        <v>6</v>
      </c>
      <c r="C9" s="101"/>
      <c r="D9" s="101"/>
      <c r="E9" s="101"/>
      <c r="F9" s="101">
        <v>-0.5</v>
      </c>
      <c r="G9" s="101"/>
      <c r="H9" s="101">
        <f>SUM(B9:G9)</f>
        <v>5.5</v>
      </c>
      <c r="I9" s="35"/>
      <c r="J9" s="101"/>
      <c r="K9" s="101"/>
      <c r="L9" s="101"/>
      <c r="M9" s="101"/>
      <c r="N9" s="101"/>
      <c r="O9" s="101"/>
      <c r="P9" s="237"/>
    </row>
    <row r="10" spans="1:16" ht="12.75">
      <c r="A10" s="235" t="s">
        <v>4520</v>
      </c>
      <c r="B10" s="101">
        <v>6</v>
      </c>
      <c r="C10" s="101"/>
      <c r="D10" s="101"/>
      <c r="E10" s="101"/>
      <c r="F10" s="101"/>
      <c r="G10" s="101"/>
      <c r="H10" s="101">
        <f>SUM(B10:G10)</f>
        <v>6</v>
      </c>
      <c r="I10" s="35" t="s">
        <v>4027</v>
      </c>
      <c r="J10" s="101">
        <v>6</v>
      </c>
      <c r="K10" s="101"/>
      <c r="L10" s="101"/>
      <c r="M10" s="101">
        <v>1</v>
      </c>
      <c r="N10" s="101"/>
      <c r="O10" s="101"/>
      <c r="P10" s="237">
        <f>SUM(J10:O10)</f>
        <v>7</v>
      </c>
    </row>
    <row r="11" spans="1:16" ht="12.75">
      <c r="A11" s="235" t="s">
        <v>4526</v>
      </c>
      <c r="B11" s="101">
        <v>6.5</v>
      </c>
      <c r="C11" s="101"/>
      <c r="D11" s="101"/>
      <c r="E11" s="101"/>
      <c r="F11" s="101"/>
      <c r="G11" s="101"/>
      <c r="H11" s="101">
        <f>SUM(B11:G11)</f>
        <v>6.5</v>
      </c>
      <c r="I11" s="35" t="s">
        <v>4568</v>
      </c>
      <c r="J11" s="101">
        <v>6</v>
      </c>
      <c r="K11" s="101"/>
      <c r="L11" s="101"/>
      <c r="M11" s="101"/>
      <c r="N11" s="101"/>
      <c r="O11" s="101"/>
      <c r="P11" s="237">
        <f>SUM(J11:O11)</f>
        <v>6</v>
      </c>
    </row>
    <row r="12" spans="1:16" ht="12.75">
      <c r="A12" s="235" t="s">
        <v>4524</v>
      </c>
      <c r="B12" s="101">
        <v>6.5</v>
      </c>
      <c r="C12" s="101"/>
      <c r="D12" s="101"/>
      <c r="E12" s="101"/>
      <c r="F12" s="101"/>
      <c r="G12" s="101"/>
      <c r="H12" s="101">
        <f>SUM(B12:G12)</f>
        <v>6.5</v>
      </c>
      <c r="I12" s="35" t="s">
        <v>4557</v>
      </c>
      <c r="J12" s="101">
        <v>6.5</v>
      </c>
      <c r="K12" s="101"/>
      <c r="L12" s="101"/>
      <c r="M12" s="101"/>
      <c r="N12" s="101"/>
      <c r="O12" s="101"/>
      <c r="P12" s="237">
        <f>SUM(J12:O12)</f>
        <v>6.5</v>
      </c>
    </row>
    <row r="13" spans="1:16" ht="12.75">
      <c r="A13" s="235"/>
      <c r="B13" s="101"/>
      <c r="C13" s="101"/>
      <c r="D13" s="101"/>
      <c r="E13" s="101"/>
      <c r="F13" s="101"/>
      <c r="G13" s="101"/>
      <c r="H13" s="101"/>
      <c r="I13" s="35"/>
      <c r="J13" s="101"/>
      <c r="K13" s="101"/>
      <c r="L13" s="101"/>
      <c r="M13" s="101"/>
      <c r="N13" s="101"/>
      <c r="O13" s="101"/>
      <c r="P13" s="237"/>
    </row>
    <row r="14" spans="1:16" ht="12.75">
      <c r="A14" s="235" t="s">
        <v>4542</v>
      </c>
      <c r="B14" s="101">
        <v>5</v>
      </c>
      <c r="C14" s="101"/>
      <c r="D14" s="101"/>
      <c r="E14" s="101"/>
      <c r="F14" s="101"/>
      <c r="G14" s="101"/>
      <c r="H14" s="101">
        <f>SUM(B14:G14)</f>
        <v>5</v>
      </c>
      <c r="I14" s="35" t="s">
        <v>6346</v>
      </c>
      <c r="J14" s="101">
        <v>6.5</v>
      </c>
      <c r="K14" s="101"/>
      <c r="L14" s="101"/>
      <c r="M14" s="101"/>
      <c r="N14" s="101"/>
      <c r="O14" s="101"/>
      <c r="P14" s="237">
        <f>SUM(J14:O14)</f>
        <v>6.5</v>
      </c>
    </row>
    <row r="15" spans="1:16" ht="12.75">
      <c r="A15" s="240" t="s">
        <v>3974</v>
      </c>
      <c r="B15" s="101"/>
      <c r="C15" s="101"/>
      <c r="D15" s="101"/>
      <c r="E15" s="101"/>
      <c r="F15" s="101"/>
      <c r="G15" s="101"/>
      <c r="H15" s="101"/>
      <c r="I15" s="35" t="s">
        <v>4559</v>
      </c>
      <c r="J15" s="101">
        <v>6</v>
      </c>
      <c r="K15" s="101"/>
      <c r="L15" s="101"/>
      <c r="M15" s="101"/>
      <c r="N15" s="101"/>
      <c r="O15" s="101"/>
      <c r="P15" s="237">
        <f>SUM(J15:O15)</f>
        <v>6</v>
      </c>
    </row>
    <row r="16" spans="1:16" ht="12.75">
      <c r="A16" s="235" t="s">
        <v>3978</v>
      </c>
      <c r="B16" s="101">
        <v>7</v>
      </c>
      <c r="C16" s="101"/>
      <c r="D16" s="101"/>
      <c r="E16" s="101"/>
      <c r="F16" s="101"/>
      <c r="G16" s="101"/>
      <c r="H16" s="101">
        <f>SUM(B16:G16)</f>
        <v>7</v>
      </c>
      <c r="I16" s="35" t="s">
        <v>4561</v>
      </c>
      <c r="J16" s="101">
        <v>6</v>
      </c>
      <c r="K16" s="101">
        <v>3</v>
      </c>
      <c r="L16" s="101"/>
      <c r="M16" s="101"/>
      <c r="N16" s="101"/>
      <c r="O16" s="101"/>
      <c r="P16" s="237">
        <f>SUM(J16:O16)</f>
        <v>9</v>
      </c>
    </row>
    <row r="17" spans="1:16" ht="12.75">
      <c r="A17" s="235"/>
      <c r="B17" s="101"/>
      <c r="C17" s="101"/>
      <c r="D17" s="101"/>
      <c r="E17" s="101"/>
      <c r="F17" s="101"/>
      <c r="G17" s="101"/>
      <c r="H17" s="101"/>
      <c r="I17" s="35"/>
      <c r="J17" s="101"/>
      <c r="K17" s="101"/>
      <c r="L17" s="101"/>
      <c r="M17" s="101"/>
      <c r="N17" s="101"/>
      <c r="O17" s="101"/>
      <c r="P17" s="237"/>
    </row>
    <row r="18" spans="1:16" ht="12.75">
      <c r="A18" s="235"/>
      <c r="B18" s="101"/>
      <c r="C18" s="101"/>
      <c r="D18" s="101"/>
      <c r="E18" s="101"/>
      <c r="F18" s="101"/>
      <c r="G18" s="101"/>
      <c r="H18" s="101"/>
      <c r="I18" s="35"/>
      <c r="J18" s="101"/>
      <c r="K18" s="101"/>
      <c r="L18" s="101"/>
      <c r="M18" s="101"/>
      <c r="N18" s="101"/>
      <c r="O18" s="101"/>
      <c r="P18" s="237"/>
    </row>
    <row r="19" spans="1:16" ht="12.75">
      <c r="A19" s="235"/>
      <c r="B19" s="101"/>
      <c r="C19" s="101"/>
      <c r="D19" s="101"/>
      <c r="E19" s="101"/>
      <c r="F19" s="101"/>
      <c r="G19" s="101"/>
      <c r="H19" s="101"/>
      <c r="I19" s="35"/>
      <c r="J19" s="101"/>
      <c r="K19" s="101"/>
      <c r="L19" s="101"/>
      <c r="M19" s="101"/>
      <c r="N19" s="101"/>
      <c r="O19" s="101"/>
      <c r="P19" s="237"/>
    </row>
    <row r="20" spans="1:16" ht="12.75">
      <c r="A20" s="235" t="s">
        <v>4532</v>
      </c>
      <c r="B20" s="101"/>
      <c r="C20" s="101"/>
      <c r="D20" s="101"/>
      <c r="E20" s="101"/>
      <c r="F20" s="101"/>
      <c r="G20" s="101"/>
      <c r="H20" s="101"/>
      <c r="I20" s="35" t="s">
        <v>1496</v>
      </c>
      <c r="J20" s="101"/>
      <c r="K20" s="101"/>
      <c r="L20" s="101"/>
      <c r="M20" s="101"/>
      <c r="N20" s="101"/>
      <c r="O20" s="101"/>
      <c r="P20" s="237"/>
    </row>
    <row r="21" spans="1:16" ht="12.75">
      <c r="A21" s="235"/>
      <c r="B21" s="101"/>
      <c r="C21" s="101"/>
      <c r="D21" s="101"/>
      <c r="E21" s="101"/>
      <c r="F21" s="101"/>
      <c r="G21" s="101"/>
      <c r="H21" s="101"/>
      <c r="I21" s="35"/>
      <c r="J21" s="101"/>
      <c r="K21" s="101"/>
      <c r="L21" s="101"/>
      <c r="M21" s="101"/>
      <c r="N21" s="101"/>
      <c r="O21" s="101"/>
      <c r="P21" s="237"/>
    </row>
    <row r="22" spans="1:16" ht="12.75">
      <c r="A22" s="235" t="s">
        <v>4459</v>
      </c>
      <c r="B22" s="101"/>
      <c r="C22" s="101"/>
      <c r="D22" s="101"/>
      <c r="E22" s="101"/>
      <c r="F22" s="101"/>
      <c r="G22" s="101"/>
      <c r="H22" s="101"/>
      <c r="I22" s="35" t="s">
        <v>4547</v>
      </c>
      <c r="J22" s="101"/>
      <c r="K22" s="101"/>
      <c r="L22" s="101"/>
      <c r="M22" s="101"/>
      <c r="N22" s="101"/>
      <c r="O22" s="101"/>
      <c r="P22" s="237"/>
    </row>
    <row r="23" spans="1:16" ht="12.75">
      <c r="A23" s="235" t="s">
        <v>4534</v>
      </c>
      <c r="B23" s="101"/>
      <c r="C23" s="101"/>
      <c r="D23" s="101"/>
      <c r="E23" s="101"/>
      <c r="F23" s="101"/>
      <c r="G23" s="101"/>
      <c r="H23" s="101"/>
      <c r="I23" s="35" t="s">
        <v>4565</v>
      </c>
      <c r="J23" s="101"/>
      <c r="K23" s="101"/>
      <c r="L23" s="101"/>
      <c r="M23" s="101"/>
      <c r="N23" s="101"/>
      <c r="O23" s="101"/>
      <c r="P23" s="237"/>
    </row>
    <row r="24" spans="1:16" ht="12.75">
      <c r="A24" s="235" t="s">
        <v>4536</v>
      </c>
      <c r="B24" s="101"/>
      <c r="C24" s="101"/>
      <c r="D24" s="101"/>
      <c r="E24" s="101"/>
      <c r="F24" s="101"/>
      <c r="G24" s="101"/>
      <c r="H24" s="101"/>
      <c r="I24" s="35"/>
      <c r="J24" s="101"/>
      <c r="K24" s="101"/>
      <c r="L24" s="101"/>
      <c r="M24" s="101"/>
      <c r="N24" s="101"/>
      <c r="O24" s="101"/>
      <c r="P24" s="237"/>
    </row>
    <row r="25" spans="1:16" ht="12.75">
      <c r="A25" s="235"/>
      <c r="B25" s="101"/>
      <c r="C25" s="101"/>
      <c r="D25" s="101"/>
      <c r="E25" s="101"/>
      <c r="F25" s="101"/>
      <c r="G25" s="101"/>
      <c r="H25" s="101"/>
      <c r="I25" s="35" t="s">
        <v>4555</v>
      </c>
      <c r="J25" s="101"/>
      <c r="K25" s="101"/>
      <c r="L25" s="101"/>
      <c r="M25" s="101"/>
      <c r="N25" s="101"/>
      <c r="O25" s="101"/>
      <c r="P25" s="237"/>
    </row>
    <row r="26" spans="1:16" ht="12.75">
      <c r="A26" s="235" t="s">
        <v>4528</v>
      </c>
      <c r="B26" s="101"/>
      <c r="C26" s="101"/>
      <c r="D26" s="101"/>
      <c r="E26" s="101"/>
      <c r="F26" s="101"/>
      <c r="G26" s="101"/>
      <c r="H26" s="101"/>
      <c r="I26" s="35" t="s">
        <v>4553</v>
      </c>
      <c r="J26" s="101"/>
      <c r="K26" s="101"/>
      <c r="L26" s="101"/>
      <c r="M26" s="101"/>
      <c r="N26" s="101"/>
      <c r="O26" s="101"/>
      <c r="P26" s="237"/>
    </row>
    <row r="27" spans="1:16" ht="12.75">
      <c r="A27" s="235"/>
      <c r="B27" s="101"/>
      <c r="C27" s="101"/>
      <c r="D27" s="101"/>
      <c r="E27" s="101"/>
      <c r="F27" s="101"/>
      <c r="G27" s="101"/>
      <c r="H27" s="101"/>
      <c r="I27" s="35"/>
      <c r="J27" s="101"/>
      <c r="K27" s="101"/>
      <c r="L27" s="101"/>
      <c r="M27" s="101"/>
      <c r="N27" s="101"/>
      <c r="O27" s="101"/>
      <c r="P27" s="237"/>
    </row>
    <row r="28" spans="1:16" ht="12.75">
      <c r="A28" s="235" t="s">
        <v>4530</v>
      </c>
      <c r="B28" s="35">
        <v>6.5</v>
      </c>
      <c r="C28" s="101">
        <v>3</v>
      </c>
      <c r="D28" s="101"/>
      <c r="E28" s="101"/>
      <c r="F28" s="101"/>
      <c r="G28" s="101"/>
      <c r="H28" s="101">
        <f>SUM(B28:G28)</f>
        <v>9.5</v>
      </c>
      <c r="I28" s="35" t="s">
        <v>6347</v>
      </c>
      <c r="J28" s="101"/>
      <c r="K28" s="101"/>
      <c r="L28" s="101"/>
      <c r="M28" s="101"/>
      <c r="N28" s="101"/>
      <c r="O28" s="101"/>
      <c r="P28" s="237"/>
    </row>
    <row r="29" spans="1:16" ht="12.75">
      <c r="A29" s="235" t="s">
        <v>4541</v>
      </c>
      <c r="B29" s="101"/>
      <c r="C29" s="101"/>
      <c r="D29" s="101"/>
      <c r="E29" s="101"/>
      <c r="F29" s="101"/>
      <c r="G29" s="101"/>
      <c r="H29" s="101"/>
      <c r="I29" s="35" t="s">
        <v>4035</v>
      </c>
      <c r="J29" s="101"/>
      <c r="K29" s="101"/>
      <c r="L29" s="101"/>
      <c r="M29" s="101"/>
      <c r="N29" s="101"/>
      <c r="O29" s="101"/>
      <c r="P29" s="237"/>
    </row>
    <row r="30" spans="1:16" ht="12.75">
      <c r="A30" s="235"/>
      <c r="B30" s="99"/>
      <c r="C30" s="99"/>
      <c r="D30" s="99"/>
      <c r="E30" s="99"/>
      <c r="F30" s="99"/>
      <c r="G30" s="99"/>
      <c r="H30" s="101"/>
      <c r="I30" s="35"/>
      <c r="J30" s="99"/>
      <c r="K30" s="99"/>
      <c r="L30" s="99"/>
      <c r="M30" s="99"/>
      <c r="N30" s="99"/>
      <c r="O30" s="99"/>
      <c r="P30" s="237"/>
    </row>
    <row r="31" spans="1:16" ht="12.75">
      <c r="A31" s="235"/>
      <c r="B31" s="99"/>
      <c r="C31" s="99"/>
      <c r="D31" s="99"/>
      <c r="E31" s="316" t="s">
        <v>4402</v>
      </c>
      <c r="F31" s="316"/>
      <c r="G31" s="316"/>
      <c r="H31" s="101">
        <f>SUM(H3:H29)</f>
        <v>69</v>
      </c>
      <c r="I31" s="35"/>
      <c r="J31" s="99"/>
      <c r="K31" s="99"/>
      <c r="L31" s="99"/>
      <c r="M31" s="316"/>
      <c r="N31" s="316"/>
      <c r="O31" s="316"/>
      <c r="P31" s="237">
        <f>SUM(P3:P29)</f>
        <v>73</v>
      </c>
    </row>
    <row r="32" spans="1:16" ht="12.75">
      <c r="A32" s="235"/>
      <c r="B32" s="99"/>
      <c r="C32" s="99"/>
      <c r="D32" s="99"/>
      <c r="E32" s="316" t="s">
        <v>4403</v>
      </c>
      <c r="F32" s="316"/>
      <c r="G32" s="316"/>
      <c r="H32" s="241">
        <v>2</v>
      </c>
      <c r="I32" s="35"/>
      <c r="J32" s="99"/>
      <c r="K32" s="99"/>
      <c r="L32" s="99"/>
      <c r="M32" s="316" t="s">
        <v>4403</v>
      </c>
      <c r="N32" s="316"/>
      <c r="O32" s="316"/>
      <c r="P32" s="242">
        <v>3</v>
      </c>
    </row>
    <row r="33" spans="1:16" ht="12.75">
      <c r="A33" s="300"/>
      <c r="B33" s="245"/>
      <c r="C33" s="245"/>
      <c r="D33" s="245"/>
      <c r="E33" s="245"/>
      <c r="F33" s="245"/>
      <c r="G33" s="245"/>
      <c r="H33" s="243"/>
      <c r="I33" s="244"/>
      <c r="J33" s="245"/>
      <c r="K33" s="245"/>
      <c r="L33" s="245"/>
      <c r="M33" s="245"/>
      <c r="N33" s="245"/>
      <c r="O33" s="245"/>
      <c r="P33" s="246"/>
    </row>
    <row r="34" spans="1:16" ht="12.75">
      <c r="A34" s="254" t="s">
        <v>3941</v>
      </c>
      <c r="B34" s="232" t="s">
        <v>4366</v>
      </c>
      <c r="C34" s="232" t="s">
        <v>4367</v>
      </c>
      <c r="D34" s="232" t="s">
        <v>3944</v>
      </c>
      <c r="E34" s="232" t="s">
        <v>3945</v>
      </c>
      <c r="F34" s="232" t="s">
        <v>4368</v>
      </c>
      <c r="G34" s="232" t="s">
        <v>3947</v>
      </c>
      <c r="H34" s="232" t="s">
        <v>4369</v>
      </c>
      <c r="I34" s="255" t="s">
        <v>3998</v>
      </c>
      <c r="J34" s="232" t="s">
        <v>4366</v>
      </c>
      <c r="K34" s="232" t="s">
        <v>4367</v>
      </c>
      <c r="L34" s="232" t="s">
        <v>3944</v>
      </c>
      <c r="M34" s="232" t="s">
        <v>3945</v>
      </c>
      <c r="N34" s="232" t="s">
        <v>4368</v>
      </c>
      <c r="O34" s="232" t="s">
        <v>3947</v>
      </c>
      <c r="P34" s="234" t="s">
        <v>4369</v>
      </c>
    </row>
    <row r="35" spans="1:16" ht="12.75">
      <c r="A35" s="235"/>
      <c r="B35" s="99"/>
      <c r="C35" s="99"/>
      <c r="D35" s="99"/>
      <c r="E35" s="99"/>
      <c r="F35" s="99"/>
      <c r="G35" s="99"/>
      <c r="H35" s="99"/>
      <c r="I35" s="35"/>
      <c r="J35" s="99"/>
      <c r="K35" s="99"/>
      <c r="L35" s="99"/>
      <c r="M35" s="99"/>
      <c r="N35" s="99"/>
      <c r="O35" s="99"/>
      <c r="P35" s="236"/>
    </row>
    <row r="36" spans="1:16" ht="12.75">
      <c r="A36" s="235" t="s">
        <v>4370</v>
      </c>
      <c r="B36" s="101">
        <v>6.5</v>
      </c>
      <c r="C36" s="101">
        <v>-1</v>
      </c>
      <c r="D36" s="101"/>
      <c r="E36" s="101"/>
      <c r="F36" s="101"/>
      <c r="G36" s="101"/>
      <c r="H36" s="101">
        <f>SUM(B36:G36)</f>
        <v>5.5</v>
      </c>
      <c r="I36" s="35" t="s">
        <v>4448</v>
      </c>
      <c r="J36" s="101">
        <v>5.5</v>
      </c>
      <c r="K36" s="101">
        <v>-1</v>
      </c>
      <c r="L36" s="101"/>
      <c r="M36" s="101"/>
      <c r="N36" s="101"/>
      <c r="O36" s="101"/>
      <c r="P36" s="237">
        <f>SUM(J36:O36)</f>
        <v>4.5</v>
      </c>
    </row>
    <row r="37" spans="1:16" ht="12.75">
      <c r="A37" s="235"/>
      <c r="B37" s="101"/>
      <c r="C37" s="101"/>
      <c r="D37" s="101"/>
      <c r="E37" s="101"/>
      <c r="F37" s="101"/>
      <c r="G37" s="101"/>
      <c r="H37" s="101"/>
      <c r="I37" s="35"/>
      <c r="J37" s="101"/>
      <c r="K37" s="101"/>
      <c r="L37" s="101"/>
      <c r="M37" s="101"/>
      <c r="N37" s="101"/>
      <c r="O37" s="101"/>
      <c r="P37" s="237"/>
    </row>
    <row r="38" spans="1:16" ht="12.75">
      <c r="A38" s="235" t="s">
        <v>5637</v>
      </c>
      <c r="B38" s="101">
        <v>7</v>
      </c>
      <c r="C38" s="101"/>
      <c r="D38" s="101"/>
      <c r="E38" s="101"/>
      <c r="F38" s="101"/>
      <c r="G38" s="101"/>
      <c r="H38" s="101">
        <f>SUM(B38:G38)</f>
        <v>7</v>
      </c>
      <c r="I38" s="35" t="s">
        <v>4038</v>
      </c>
      <c r="J38" s="101">
        <v>6</v>
      </c>
      <c r="K38" s="101"/>
      <c r="L38" s="101"/>
      <c r="M38" s="101"/>
      <c r="N38" s="101">
        <v>-0.5</v>
      </c>
      <c r="O38" s="101"/>
      <c r="P38" s="237">
        <f>SUM(J38:O38)</f>
        <v>5.5</v>
      </c>
    </row>
    <row r="39" spans="1:16" ht="12.75">
      <c r="A39" s="235" t="s">
        <v>4372</v>
      </c>
      <c r="B39" s="101">
        <v>6.5</v>
      </c>
      <c r="C39" s="101"/>
      <c r="D39" s="101"/>
      <c r="E39" s="101"/>
      <c r="F39" s="101"/>
      <c r="G39" s="101"/>
      <c r="H39" s="101">
        <f>SUM(B39:G39)</f>
        <v>6.5</v>
      </c>
      <c r="I39" s="35" t="s">
        <v>1748</v>
      </c>
      <c r="J39" s="101">
        <v>6</v>
      </c>
      <c r="K39" s="101"/>
      <c r="L39" s="101"/>
      <c r="M39" s="101"/>
      <c r="N39" s="101"/>
      <c r="O39" s="101"/>
      <c r="P39" s="237">
        <f>SUM(J39:O39)</f>
        <v>6</v>
      </c>
    </row>
    <row r="40" spans="1:16" ht="12.75">
      <c r="A40" s="235" t="s">
        <v>4374</v>
      </c>
      <c r="B40" s="101">
        <v>6.5</v>
      </c>
      <c r="C40" s="101"/>
      <c r="D40" s="101"/>
      <c r="E40" s="101"/>
      <c r="F40" s="101"/>
      <c r="G40" s="101"/>
      <c r="H40" s="101">
        <f>SUM(B40:G40)</f>
        <v>6.5</v>
      </c>
      <c r="I40" s="35" t="s">
        <v>4450</v>
      </c>
      <c r="J40" s="101">
        <v>7.5</v>
      </c>
      <c r="K40" s="101">
        <v>3</v>
      </c>
      <c r="L40" s="101"/>
      <c r="M40" s="101"/>
      <c r="N40" s="101"/>
      <c r="O40" s="101"/>
      <c r="P40" s="237">
        <f>SUM(J40:O40)</f>
        <v>10.5</v>
      </c>
    </row>
    <row r="41" spans="1:16" ht="12.75">
      <c r="A41" s="235"/>
      <c r="B41" s="101"/>
      <c r="C41" s="101"/>
      <c r="D41" s="101"/>
      <c r="E41" s="101"/>
      <c r="F41" s="101"/>
      <c r="G41" s="101"/>
      <c r="H41" s="101"/>
      <c r="I41" s="35"/>
      <c r="J41" s="101"/>
      <c r="K41" s="101"/>
      <c r="L41" s="101"/>
      <c r="M41" s="101"/>
      <c r="N41" s="101"/>
      <c r="O41" s="101"/>
      <c r="P41" s="237"/>
    </row>
    <row r="42" spans="1:16" ht="12.75">
      <c r="A42" s="235" t="s">
        <v>3969</v>
      </c>
      <c r="B42" s="101">
        <v>6.5</v>
      </c>
      <c r="C42" s="101"/>
      <c r="D42" s="101"/>
      <c r="E42" s="101"/>
      <c r="F42" s="101">
        <v>-0.5</v>
      </c>
      <c r="G42" s="101"/>
      <c r="H42" s="101">
        <f>SUM(B42:G42)</f>
        <v>6</v>
      </c>
      <c r="I42" s="35" t="s">
        <v>4451</v>
      </c>
      <c r="J42" s="101">
        <v>6.5</v>
      </c>
      <c r="K42" s="101"/>
      <c r="L42" s="101"/>
      <c r="M42" s="101"/>
      <c r="N42" s="101"/>
      <c r="O42" s="101"/>
      <c r="P42" s="237">
        <f>SUM(J42:O42)</f>
        <v>6.5</v>
      </c>
    </row>
    <row r="43" spans="1:16" ht="12.75">
      <c r="A43" s="235" t="s">
        <v>4396</v>
      </c>
      <c r="B43" s="101">
        <v>6.5</v>
      </c>
      <c r="C43" s="101"/>
      <c r="D43" s="101"/>
      <c r="E43" s="101"/>
      <c r="F43" s="101">
        <v>-0.5</v>
      </c>
      <c r="G43" s="101"/>
      <c r="H43" s="101">
        <f>SUM(B43:G43)</f>
        <v>6</v>
      </c>
      <c r="I43" s="35" t="s">
        <v>5248</v>
      </c>
      <c r="J43" s="101">
        <v>6</v>
      </c>
      <c r="K43" s="101"/>
      <c r="L43" s="101"/>
      <c r="M43" s="101"/>
      <c r="N43" s="101"/>
      <c r="O43" s="101"/>
      <c r="P43" s="237">
        <f>SUM(J43:O43)</f>
        <v>6</v>
      </c>
    </row>
    <row r="44" spans="1:16" ht="12.75">
      <c r="A44" s="235" t="s">
        <v>4381</v>
      </c>
      <c r="B44" s="101">
        <v>5</v>
      </c>
      <c r="C44" s="101"/>
      <c r="D44" s="101"/>
      <c r="E44" s="101"/>
      <c r="F44" s="101"/>
      <c r="G44" s="101"/>
      <c r="H44" s="101">
        <f>SUM(B44:G44)</f>
        <v>5</v>
      </c>
      <c r="I44" s="35" t="s">
        <v>5249</v>
      </c>
      <c r="J44" s="101">
        <v>6.5</v>
      </c>
      <c r="K44" s="101"/>
      <c r="L44" s="101"/>
      <c r="M44" s="101"/>
      <c r="N44" s="101"/>
      <c r="O44" s="101"/>
      <c r="P44" s="237">
        <f>SUM(J44:O44)</f>
        <v>6.5</v>
      </c>
    </row>
    <row r="45" spans="1:16" ht="12.75">
      <c r="A45" s="235" t="s">
        <v>3971</v>
      </c>
      <c r="B45" s="101">
        <v>5.5</v>
      </c>
      <c r="C45" s="101"/>
      <c r="D45" s="101"/>
      <c r="E45" s="101"/>
      <c r="F45" s="101"/>
      <c r="G45" s="101"/>
      <c r="H45" s="101">
        <f>SUM(B45:G45)</f>
        <v>5.5</v>
      </c>
      <c r="I45" s="125" t="s">
        <v>4453</v>
      </c>
      <c r="J45" s="101"/>
      <c r="K45" s="101"/>
      <c r="L45" s="101"/>
      <c r="M45" s="101"/>
      <c r="N45" s="101"/>
      <c r="O45" s="101"/>
      <c r="P45" s="237"/>
    </row>
    <row r="46" spans="1:16" ht="12.75">
      <c r="A46" s="235"/>
      <c r="B46" s="101"/>
      <c r="C46" s="101"/>
      <c r="D46" s="101"/>
      <c r="E46" s="101"/>
      <c r="F46" s="101"/>
      <c r="G46" s="101"/>
      <c r="H46" s="101"/>
      <c r="I46" s="35"/>
      <c r="J46" s="101"/>
      <c r="K46" s="101"/>
      <c r="L46" s="101"/>
      <c r="M46" s="101"/>
      <c r="N46" s="101"/>
      <c r="O46" s="101"/>
      <c r="P46" s="237"/>
    </row>
    <row r="47" spans="1:16" ht="12.75">
      <c r="A47" s="240" t="s">
        <v>3975</v>
      </c>
      <c r="B47" s="101"/>
      <c r="C47" s="101"/>
      <c r="D47" s="101"/>
      <c r="E47" s="101"/>
      <c r="F47" s="101"/>
      <c r="G47" s="101"/>
      <c r="H47" s="101"/>
      <c r="I47" s="35" t="s">
        <v>4455</v>
      </c>
      <c r="J47" s="101">
        <v>6</v>
      </c>
      <c r="K47" s="101"/>
      <c r="L47" s="101"/>
      <c r="M47" s="101"/>
      <c r="N47" s="101"/>
      <c r="O47" s="101"/>
      <c r="P47" s="237">
        <f>SUM(J47:O47)</f>
        <v>6</v>
      </c>
    </row>
    <row r="48" spans="1:16" ht="12.75">
      <c r="A48" s="240" t="s">
        <v>3973</v>
      </c>
      <c r="B48" s="101"/>
      <c r="C48" s="101"/>
      <c r="D48" s="101"/>
      <c r="E48" s="101"/>
      <c r="F48" s="101"/>
      <c r="G48" s="101"/>
      <c r="H48" s="101"/>
      <c r="I48" s="35" t="s">
        <v>4454</v>
      </c>
      <c r="J48" s="101">
        <v>5</v>
      </c>
      <c r="K48" s="101"/>
      <c r="L48" s="101"/>
      <c r="M48" s="101"/>
      <c r="N48" s="101"/>
      <c r="O48" s="101"/>
      <c r="P48" s="237">
        <f>SUM(J48:O48)</f>
        <v>5</v>
      </c>
    </row>
    <row r="49" spans="1:16" ht="12.75">
      <c r="A49" s="235" t="s">
        <v>4387</v>
      </c>
      <c r="B49" s="101">
        <v>6</v>
      </c>
      <c r="C49" s="101"/>
      <c r="D49" s="101"/>
      <c r="E49" s="101"/>
      <c r="F49" s="101"/>
      <c r="G49" s="101"/>
      <c r="H49" s="101">
        <f>SUM(B49:G49)</f>
        <v>6</v>
      </c>
      <c r="I49" s="125" t="s">
        <v>1750</v>
      </c>
      <c r="J49" s="101"/>
      <c r="K49" s="101"/>
      <c r="L49" s="101"/>
      <c r="M49" s="101"/>
      <c r="N49" s="101"/>
      <c r="O49" s="101"/>
      <c r="P49" s="237"/>
    </row>
    <row r="50" spans="1:16" ht="12.75">
      <c r="A50" s="235"/>
      <c r="B50" s="101"/>
      <c r="C50" s="101"/>
      <c r="D50" s="101"/>
      <c r="E50" s="101"/>
      <c r="F50" s="101"/>
      <c r="G50" s="101"/>
      <c r="H50" s="101"/>
      <c r="I50" s="35"/>
      <c r="J50" s="101"/>
      <c r="K50" s="101"/>
      <c r="L50" s="101"/>
      <c r="M50" s="101"/>
      <c r="N50" s="101"/>
      <c r="O50" s="101"/>
      <c r="P50" s="237"/>
    </row>
    <row r="51" spans="1:16" ht="12.75">
      <c r="A51" s="235"/>
      <c r="B51" s="101"/>
      <c r="C51" s="101"/>
      <c r="D51" s="101"/>
      <c r="E51" s="101"/>
      <c r="F51" s="101"/>
      <c r="G51" s="101"/>
      <c r="H51" s="101"/>
      <c r="I51" s="35"/>
      <c r="J51" s="101"/>
      <c r="K51" s="101"/>
      <c r="L51" s="101"/>
      <c r="M51" s="101"/>
      <c r="N51" s="101"/>
      <c r="O51" s="101"/>
      <c r="P51" s="237"/>
    </row>
    <row r="52" spans="1:16" ht="12.75">
      <c r="A52" s="235"/>
      <c r="B52" s="101"/>
      <c r="C52" s="101"/>
      <c r="D52" s="101"/>
      <c r="E52" s="101"/>
      <c r="F52" s="101"/>
      <c r="G52" s="101"/>
      <c r="H52" s="101"/>
      <c r="I52" s="35"/>
      <c r="J52" s="101"/>
      <c r="K52" s="101"/>
      <c r="L52" s="101"/>
      <c r="M52" s="101"/>
      <c r="N52" s="101"/>
      <c r="O52" s="101"/>
      <c r="P52" s="237"/>
    </row>
    <row r="53" spans="1:16" ht="12.75">
      <c r="A53" s="235" t="s">
        <v>4389</v>
      </c>
      <c r="B53" s="101"/>
      <c r="C53" s="101"/>
      <c r="D53" s="101"/>
      <c r="E53" s="101"/>
      <c r="F53" s="101"/>
      <c r="G53" s="101"/>
      <c r="H53" s="115"/>
      <c r="I53" s="35" t="s">
        <v>1751</v>
      </c>
      <c r="J53" s="101"/>
      <c r="K53" s="101"/>
      <c r="L53" s="101"/>
      <c r="M53" s="101"/>
      <c r="N53" s="101"/>
      <c r="O53" s="101"/>
      <c r="P53" s="237"/>
    </row>
    <row r="54" spans="1:16" ht="12.75">
      <c r="A54" s="235"/>
      <c r="B54" s="101"/>
      <c r="C54" s="101"/>
      <c r="D54" s="101"/>
      <c r="E54" s="101"/>
      <c r="F54" s="101"/>
      <c r="G54" s="101"/>
      <c r="H54" s="115"/>
      <c r="I54" s="35"/>
      <c r="J54" s="101"/>
      <c r="K54" s="101"/>
      <c r="L54" s="101"/>
      <c r="M54" s="101"/>
      <c r="N54" s="101"/>
      <c r="O54" s="101"/>
      <c r="P54" s="237"/>
    </row>
    <row r="55" spans="1:16" ht="12.75">
      <c r="A55" s="235" t="s">
        <v>3963</v>
      </c>
      <c r="B55" s="101"/>
      <c r="C55" s="101"/>
      <c r="D55" s="101"/>
      <c r="E55" s="101"/>
      <c r="F55" s="101"/>
      <c r="G55" s="101"/>
      <c r="H55" s="115"/>
      <c r="I55" s="35" t="s">
        <v>4018</v>
      </c>
      <c r="J55" s="101"/>
      <c r="K55" s="101"/>
      <c r="L55" s="101"/>
      <c r="M55" s="101"/>
      <c r="N55" s="101"/>
      <c r="O55" s="101"/>
      <c r="P55" s="237"/>
    </row>
    <row r="56" spans="1:16" ht="12.75">
      <c r="A56" s="235" t="s">
        <v>1113</v>
      </c>
      <c r="B56" s="101"/>
      <c r="C56" s="101"/>
      <c r="D56" s="101"/>
      <c r="E56" s="101"/>
      <c r="F56" s="101"/>
      <c r="G56" s="101"/>
      <c r="H56" s="115"/>
      <c r="I56" s="35" t="s">
        <v>6348</v>
      </c>
      <c r="J56" s="101"/>
      <c r="K56" s="101"/>
      <c r="L56" s="101"/>
      <c r="M56" s="101"/>
      <c r="N56" s="101"/>
      <c r="O56" s="101"/>
      <c r="P56" s="237"/>
    </row>
    <row r="57" spans="1:16" ht="12.75">
      <c r="A57" s="235"/>
      <c r="B57" s="101"/>
      <c r="C57" s="101"/>
      <c r="D57" s="101"/>
      <c r="E57" s="101"/>
      <c r="F57" s="101"/>
      <c r="G57" s="101"/>
      <c r="H57" s="115"/>
      <c r="I57" s="35"/>
      <c r="J57" s="101"/>
      <c r="K57" s="101"/>
      <c r="L57" s="101"/>
      <c r="M57" s="101"/>
      <c r="N57" s="101"/>
      <c r="O57" s="101"/>
      <c r="P57" s="237"/>
    </row>
    <row r="58" spans="1:16" ht="12.75">
      <c r="A58" s="235" t="s">
        <v>4378</v>
      </c>
      <c r="B58" s="101"/>
      <c r="C58" s="101"/>
      <c r="D58" s="101"/>
      <c r="E58" s="101"/>
      <c r="F58" s="101"/>
      <c r="G58" s="101"/>
      <c r="H58" s="115"/>
      <c r="I58" s="35" t="s">
        <v>4452</v>
      </c>
      <c r="J58" s="101">
        <v>6</v>
      </c>
      <c r="K58" s="101"/>
      <c r="L58" s="101"/>
      <c r="M58" s="101"/>
      <c r="N58" s="101">
        <v>-0.5</v>
      </c>
      <c r="O58" s="101"/>
      <c r="P58" s="237">
        <f>SUM(J58:O58)</f>
        <v>5.5</v>
      </c>
    </row>
    <row r="59" spans="1:16" ht="12.75">
      <c r="A59" s="235" t="s">
        <v>4399</v>
      </c>
      <c r="B59" s="101"/>
      <c r="C59" s="101"/>
      <c r="D59" s="101"/>
      <c r="E59" s="101"/>
      <c r="F59" s="101"/>
      <c r="G59" s="101"/>
      <c r="H59" s="115"/>
      <c r="I59" s="35" t="s">
        <v>4461</v>
      </c>
      <c r="J59" s="101"/>
      <c r="K59" s="101"/>
      <c r="L59" s="101"/>
      <c r="M59" s="101"/>
      <c r="N59" s="101"/>
      <c r="O59" s="101"/>
      <c r="P59" s="237"/>
    </row>
    <row r="60" spans="1:16" ht="12.75">
      <c r="A60" s="235"/>
      <c r="B60" s="101"/>
      <c r="C60" s="101"/>
      <c r="D60" s="101"/>
      <c r="E60" s="101"/>
      <c r="F60" s="101"/>
      <c r="G60" s="101"/>
      <c r="H60" s="115"/>
      <c r="I60" s="35"/>
      <c r="J60" s="101"/>
      <c r="K60" s="101"/>
      <c r="L60" s="101"/>
      <c r="M60" s="101"/>
      <c r="N60" s="101"/>
      <c r="O60" s="101"/>
      <c r="P60" s="237"/>
    </row>
    <row r="61" spans="1:16" ht="12.75">
      <c r="A61" s="240" t="s">
        <v>4385</v>
      </c>
      <c r="B61" s="101"/>
      <c r="C61" s="101"/>
      <c r="D61" s="101"/>
      <c r="E61" s="101"/>
      <c r="F61" s="101"/>
      <c r="G61" s="101"/>
      <c r="H61" s="115"/>
      <c r="I61" s="35" t="s">
        <v>4463</v>
      </c>
      <c r="J61" s="101">
        <v>6</v>
      </c>
      <c r="K61" s="101"/>
      <c r="L61" s="101"/>
      <c r="M61" s="101"/>
      <c r="N61" s="101"/>
      <c r="O61" s="101"/>
      <c r="P61" s="237">
        <f>SUM(J61:O61)</f>
        <v>6</v>
      </c>
    </row>
    <row r="62" spans="1:16" ht="12.75">
      <c r="A62" s="235" t="s">
        <v>4447</v>
      </c>
      <c r="B62" s="101">
        <v>5.5</v>
      </c>
      <c r="C62" s="101"/>
      <c r="D62" s="101"/>
      <c r="E62" s="101"/>
      <c r="F62" s="101"/>
      <c r="G62" s="101"/>
      <c r="H62" s="115">
        <f>SUM(B62:G62)</f>
        <v>5.5</v>
      </c>
      <c r="I62" s="35" t="s">
        <v>1749</v>
      </c>
      <c r="J62" s="101"/>
      <c r="K62" s="101"/>
      <c r="L62" s="101"/>
      <c r="M62" s="101"/>
      <c r="N62" s="101"/>
      <c r="O62" s="101"/>
      <c r="P62" s="237"/>
    </row>
    <row r="63" spans="1:16" ht="12.75">
      <c r="A63" s="235"/>
      <c r="B63" s="99"/>
      <c r="C63" s="99"/>
      <c r="D63" s="99"/>
      <c r="E63" s="99"/>
      <c r="F63" s="99"/>
      <c r="G63" s="99"/>
      <c r="H63" s="101"/>
      <c r="I63" s="35"/>
      <c r="J63" s="99"/>
      <c r="K63" s="99"/>
      <c r="L63" s="99"/>
      <c r="M63" s="99"/>
      <c r="N63" s="99"/>
      <c r="O63" s="99"/>
      <c r="P63" s="237"/>
    </row>
    <row r="64" spans="1:16" ht="12.75">
      <c r="A64" s="235"/>
      <c r="B64" s="99"/>
      <c r="C64" s="99"/>
      <c r="D64" s="99"/>
      <c r="E64" s="316" t="s">
        <v>4402</v>
      </c>
      <c r="F64" s="316"/>
      <c r="G64" s="316"/>
      <c r="H64" s="101">
        <f>SUM(H36:H62)</f>
        <v>59.5</v>
      </c>
      <c r="I64" s="35"/>
      <c r="J64" s="99"/>
      <c r="K64" s="99"/>
      <c r="L64" s="99"/>
      <c r="M64" s="316" t="s">
        <v>4402</v>
      </c>
      <c r="N64" s="316"/>
      <c r="O64" s="316"/>
      <c r="P64" s="237">
        <f>SUM(P36:P62)</f>
        <v>68</v>
      </c>
    </row>
    <row r="65" spans="1:16" ht="12.75">
      <c r="A65" s="235"/>
      <c r="B65" s="99"/>
      <c r="C65" s="99"/>
      <c r="D65" s="99"/>
      <c r="E65" s="316" t="s">
        <v>4403</v>
      </c>
      <c r="F65" s="316"/>
      <c r="G65" s="316"/>
      <c r="H65" s="241">
        <v>0</v>
      </c>
      <c r="I65" s="35"/>
      <c r="J65" s="99"/>
      <c r="K65" s="99"/>
      <c r="L65" s="99"/>
      <c r="M65" s="316" t="s">
        <v>4403</v>
      </c>
      <c r="N65" s="316"/>
      <c r="O65" s="316"/>
      <c r="P65" s="242">
        <v>1</v>
      </c>
    </row>
    <row r="66" spans="1:16" ht="12.75">
      <c r="A66" s="321" t="s">
        <v>6349</v>
      </c>
      <c r="B66" s="322"/>
      <c r="C66" s="322"/>
      <c r="D66" s="322"/>
      <c r="E66" s="322"/>
      <c r="F66" s="322"/>
      <c r="G66" s="322"/>
      <c r="H66" s="243"/>
      <c r="I66" s="252"/>
      <c r="J66" s="261"/>
      <c r="K66" s="261"/>
      <c r="L66" s="261"/>
      <c r="M66" s="261"/>
      <c r="N66" s="261"/>
      <c r="O66" s="261"/>
      <c r="P66" s="246"/>
    </row>
    <row r="67" spans="1:16" ht="12.75">
      <c r="A67" s="255" t="s">
        <v>4415</v>
      </c>
      <c r="B67" s="232" t="s">
        <v>4366</v>
      </c>
      <c r="C67" s="232" t="s">
        <v>4367</v>
      </c>
      <c r="D67" s="232" t="s">
        <v>3944</v>
      </c>
      <c r="E67" s="232" t="s">
        <v>3945</v>
      </c>
      <c r="F67" s="232" t="s">
        <v>4368</v>
      </c>
      <c r="G67" s="232" t="s">
        <v>3947</v>
      </c>
      <c r="H67" s="232" t="s">
        <v>4369</v>
      </c>
      <c r="I67" s="255" t="s">
        <v>4236</v>
      </c>
      <c r="J67" s="232" t="s">
        <v>4366</v>
      </c>
      <c r="K67" s="232" t="s">
        <v>4367</v>
      </c>
      <c r="L67" s="232" t="s">
        <v>3944</v>
      </c>
      <c r="M67" s="232" t="s">
        <v>3945</v>
      </c>
      <c r="N67" s="232" t="s">
        <v>4368</v>
      </c>
      <c r="O67" s="232" t="s">
        <v>3947</v>
      </c>
      <c r="P67" s="234" t="s">
        <v>4369</v>
      </c>
    </row>
    <row r="68" spans="1:16" ht="12.75">
      <c r="A68" s="35"/>
      <c r="B68" s="99"/>
      <c r="C68" s="99"/>
      <c r="D68" s="99"/>
      <c r="E68" s="99"/>
      <c r="F68" s="99"/>
      <c r="G68" s="99"/>
      <c r="H68" s="99"/>
      <c r="I68" s="35"/>
      <c r="J68" s="99"/>
      <c r="K68" s="99"/>
      <c r="L68" s="99"/>
      <c r="M68" s="99"/>
      <c r="N68" s="99"/>
      <c r="O68" s="99"/>
      <c r="P68" s="236"/>
    </row>
    <row r="69" spans="1:16" ht="12.75">
      <c r="A69" s="35" t="s">
        <v>4371</v>
      </c>
      <c r="B69" s="101">
        <v>6.5</v>
      </c>
      <c r="C69" s="101"/>
      <c r="D69" s="101"/>
      <c r="E69" s="101"/>
      <c r="F69" s="101"/>
      <c r="G69" s="101"/>
      <c r="H69" s="101">
        <f>SUM(B69:G69)</f>
        <v>6.5</v>
      </c>
      <c r="I69" s="35" t="s">
        <v>4545</v>
      </c>
      <c r="J69" s="101">
        <v>7</v>
      </c>
      <c r="K69" s="101"/>
      <c r="L69" s="101"/>
      <c r="M69" s="101"/>
      <c r="N69" s="101"/>
      <c r="O69" s="101"/>
      <c r="P69" s="237">
        <f>SUM(J69:O69)</f>
        <v>7</v>
      </c>
    </row>
    <row r="70" spans="1:16" ht="12.75">
      <c r="A70" s="35"/>
      <c r="B70" s="101"/>
      <c r="C70" s="101"/>
      <c r="D70" s="101"/>
      <c r="E70" s="101"/>
      <c r="F70" s="101"/>
      <c r="G70" s="101"/>
      <c r="H70" s="101"/>
      <c r="I70" s="35"/>
      <c r="J70" s="101"/>
      <c r="K70" s="101"/>
      <c r="L70" s="101"/>
      <c r="M70" s="101"/>
      <c r="N70" s="101"/>
      <c r="O70" s="101"/>
      <c r="P70" s="237"/>
    </row>
    <row r="71" spans="1:16" ht="12.75">
      <c r="A71" s="35" t="s">
        <v>4373</v>
      </c>
      <c r="B71" s="101">
        <v>6.5</v>
      </c>
      <c r="C71" s="101"/>
      <c r="D71" s="101"/>
      <c r="E71" s="101"/>
      <c r="F71" s="101"/>
      <c r="G71" s="101"/>
      <c r="H71" s="101">
        <f>SUM(B71:G71)</f>
        <v>6.5</v>
      </c>
      <c r="I71" s="35" t="s">
        <v>4466</v>
      </c>
      <c r="J71" s="101">
        <v>5.5</v>
      </c>
      <c r="K71" s="101"/>
      <c r="L71" s="101"/>
      <c r="M71" s="101"/>
      <c r="N71" s="101"/>
      <c r="O71" s="101"/>
      <c r="P71" s="237">
        <f>SUM(J71:O71)</f>
        <v>5.5</v>
      </c>
    </row>
    <row r="72" spans="1:16" ht="12.75">
      <c r="A72" s="35" t="s">
        <v>4377</v>
      </c>
      <c r="B72" s="101">
        <v>6.5</v>
      </c>
      <c r="C72" s="101"/>
      <c r="D72" s="101"/>
      <c r="E72" s="101"/>
      <c r="F72" s="101"/>
      <c r="G72" s="101"/>
      <c r="H72" s="101">
        <f>SUM(B72:G72)</f>
        <v>6.5</v>
      </c>
      <c r="I72" s="35" t="s">
        <v>4546</v>
      </c>
      <c r="J72" s="101">
        <v>7</v>
      </c>
      <c r="K72" s="101"/>
      <c r="L72" s="101"/>
      <c r="M72" s="101"/>
      <c r="N72" s="101"/>
      <c r="O72" s="101"/>
      <c r="P72" s="237">
        <f>SUM(J72:O72)</f>
        <v>7</v>
      </c>
    </row>
    <row r="73" spans="1:16" ht="12.75">
      <c r="A73" s="35" t="s">
        <v>4375</v>
      </c>
      <c r="B73" s="101">
        <v>6.5</v>
      </c>
      <c r="C73" s="101"/>
      <c r="D73" s="101"/>
      <c r="E73" s="101"/>
      <c r="F73" s="101"/>
      <c r="G73" s="101"/>
      <c r="H73" s="101">
        <f>SUM(B73:G73)</f>
        <v>6.5</v>
      </c>
      <c r="I73" s="35" t="s">
        <v>4550</v>
      </c>
      <c r="J73" s="101">
        <v>6</v>
      </c>
      <c r="K73" s="101"/>
      <c r="L73" s="101"/>
      <c r="M73" s="101"/>
      <c r="N73" s="101"/>
      <c r="O73" s="101"/>
      <c r="P73" s="237">
        <f>SUM(J73:O73)</f>
        <v>6</v>
      </c>
    </row>
    <row r="74" spans="1:16" ht="12.75">
      <c r="A74" s="35"/>
      <c r="B74" s="101"/>
      <c r="C74" s="101"/>
      <c r="D74" s="101"/>
      <c r="E74" s="101"/>
      <c r="F74" s="101"/>
      <c r="G74" s="101"/>
      <c r="H74" s="101"/>
      <c r="I74" s="35"/>
      <c r="J74" s="101"/>
      <c r="K74" s="101"/>
      <c r="L74" s="101"/>
      <c r="M74" s="101"/>
      <c r="N74" s="101"/>
      <c r="O74" s="101"/>
      <c r="P74" s="237"/>
    </row>
    <row r="75" spans="1:16" ht="12.75">
      <c r="A75" s="35" t="s">
        <v>4380</v>
      </c>
      <c r="B75" s="101">
        <v>5.5</v>
      </c>
      <c r="C75" s="101"/>
      <c r="D75" s="101"/>
      <c r="E75" s="101"/>
      <c r="F75" s="101"/>
      <c r="G75" s="101"/>
      <c r="H75" s="101">
        <f>SUM(B75:G75)</f>
        <v>5.5</v>
      </c>
      <c r="I75" s="35" t="s">
        <v>1116</v>
      </c>
      <c r="J75" s="101">
        <v>6.5</v>
      </c>
      <c r="K75" s="101"/>
      <c r="L75" s="101"/>
      <c r="M75" s="101"/>
      <c r="N75" s="101"/>
      <c r="O75" s="101"/>
      <c r="P75" s="237">
        <f>SUM(J75:O75)</f>
        <v>6.5</v>
      </c>
    </row>
    <row r="76" spans="1:16" ht="12.75">
      <c r="A76" s="35" t="s">
        <v>4379</v>
      </c>
      <c r="B76" s="101">
        <v>6.5</v>
      </c>
      <c r="C76" s="101"/>
      <c r="D76" s="101"/>
      <c r="E76" s="101"/>
      <c r="F76" s="101"/>
      <c r="G76" s="101"/>
      <c r="H76" s="101">
        <f aca="true" t="shared" si="0" ref="H76:H81">SUM(B76:G76)</f>
        <v>6.5</v>
      </c>
      <c r="I76" s="35" t="s">
        <v>4571</v>
      </c>
      <c r="J76" s="101">
        <v>7</v>
      </c>
      <c r="K76" s="101"/>
      <c r="L76" s="101"/>
      <c r="M76" s="101"/>
      <c r="N76" s="101"/>
      <c r="O76" s="101"/>
      <c r="P76" s="237">
        <f>SUM(J76:O76)</f>
        <v>7</v>
      </c>
    </row>
    <row r="77" spans="1:16" ht="12.75">
      <c r="A77" s="35" t="s">
        <v>4382</v>
      </c>
      <c r="B77" s="101">
        <v>7</v>
      </c>
      <c r="C77" s="101"/>
      <c r="D77" s="101"/>
      <c r="E77" s="101"/>
      <c r="F77" s="101"/>
      <c r="G77" s="101"/>
      <c r="H77" s="101">
        <f t="shared" si="0"/>
        <v>7</v>
      </c>
      <c r="I77" s="35" t="s">
        <v>4467</v>
      </c>
      <c r="J77" s="101">
        <v>6</v>
      </c>
      <c r="K77" s="101"/>
      <c r="L77" s="101"/>
      <c r="M77" s="101"/>
      <c r="N77" s="101"/>
      <c r="O77" s="101"/>
      <c r="P77" s="237">
        <f>SUM(J77:O77)</f>
        <v>6</v>
      </c>
    </row>
    <row r="78" spans="1:16" ht="12.75">
      <c r="A78" s="35" t="s">
        <v>3931</v>
      </c>
      <c r="B78" s="101">
        <v>7</v>
      </c>
      <c r="C78" s="101"/>
      <c r="D78" s="101"/>
      <c r="E78" s="101"/>
      <c r="F78" s="101"/>
      <c r="G78" s="101"/>
      <c r="H78" s="101">
        <f>SUM(B78:G78)</f>
        <v>7</v>
      </c>
      <c r="I78" s="35" t="s">
        <v>4552</v>
      </c>
      <c r="J78" s="101">
        <v>6.5</v>
      </c>
      <c r="K78" s="101"/>
      <c r="L78" s="101"/>
      <c r="M78" s="101"/>
      <c r="N78" s="101"/>
      <c r="O78" s="101"/>
      <c r="P78" s="237">
        <f>SUM(J78:O78)</f>
        <v>6.5</v>
      </c>
    </row>
    <row r="79" spans="1:16" ht="12.75">
      <c r="A79" s="35"/>
      <c r="B79" s="101"/>
      <c r="C79" s="101"/>
      <c r="D79" s="101"/>
      <c r="E79" s="101"/>
      <c r="F79" s="101"/>
      <c r="G79" s="101"/>
      <c r="H79" s="101"/>
      <c r="I79" s="35"/>
      <c r="J79" s="101"/>
      <c r="K79" s="101"/>
      <c r="L79" s="101"/>
      <c r="M79" s="101"/>
      <c r="N79" s="101"/>
      <c r="O79" s="101"/>
      <c r="P79" s="237"/>
    </row>
    <row r="80" spans="1:16" ht="12.75">
      <c r="A80" s="35" t="s">
        <v>4384</v>
      </c>
      <c r="B80" s="101">
        <v>5</v>
      </c>
      <c r="C80" s="101"/>
      <c r="D80" s="101"/>
      <c r="E80" s="101"/>
      <c r="F80" s="101"/>
      <c r="G80" s="101"/>
      <c r="H80" s="101">
        <f t="shared" si="0"/>
        <v>5</v>
      </c>
      <c r="I80" s="35" t="s">
        <v>4560</v>
      </c>
      <c r="J80" s="101">
        <v>6</v>
      </c>
      <c r="K80" s="101"/>
      <c r="L80" s="101"/>
      <c r="M80" s="101"/>
      <c r="N80" s="101"/>
      <c r="O80" s="101"/>
      <c r="P80" s="237">
        <f>SUM(J80:O80)</f>
        <v>6</v>
      </c>
    </row>
    <row r="81" spans="1:16" ht="12.75">
      <c r="A81" s="35" t="s">
        <v>4386</v>
      </c>
      <c r="B81" s="101">
        <v>5</v>
      </c>
      <c r="C81" s="101"/>
      <c r="D81" s="101"/>
      <c r="E81" s="101"/>
      <c r="F81" s="101"/>
      <c r="G81" s="101"/>
      <c r="H81" s="101">
        <f t="shared" si="0"/>
        <v>5</v>
      </c>
      <c r="I81" s="35" t="s">
        <v>4562</v>
      </c>
      <c r="J81" s="101">
        <v>7.5</v>
      </c>
      <c r="K81" s="101">
        <v>3</v>
      </c>
      <c r="L81" s="101"/>
      <c r="M81" s="101"/>
      <c r="N81" s="101"/>
      <c r="O81" s="101"/>
      <c r="P81" s="237">
        <f>SUM(J81:O81)</f>
        <v>10.5</v>
      </c>
    </row>
    <row r="82" spans="1:16" ht="12.75">
      <c r="A82" s="35" t="s">
        <v>4388</v>
      </c>
      <c r="B82" s="101">
        <v>6.5</v>
      </c>
      <c r="C82" s="101"/>
      <c r="D82" s="101"/>
      <c r="E82" s="101"/>
      <c r="F82" s="101"/>
      <c r="G82" s="101"/>
      <c r="H82" s="101">
        <f>SUM(B82:G82)</f>
        <v>6.5</v>
      </c>
      <c r="I82" s="35" t="s">
        <v>4558</v>
      </c>
      <c r="J82" s="101">
        <v>4.5</v>
      </c>
      <c r="K82" s="101"/>
      <c r="L82" s="101"/>
      <c r="M82" s="101"/>
      <c r="N82" s="101"/>
      <c r="O82" s="101">
        <v>-1</v>
      </c>
      <c r="P82" s="237">
        <f>SUM(J82:O82)</f>
        <v>3.5</v>
      </c>
    </row>
    <row r="83" spans="1:16" ht="12.75">
      <c r="A83" s="35"/>
      <c r="B83" s="101"/>
      <c r="C83" s="101"/>
      <c r="D83" s="101"/>
      <c r="E83" s="101"/>
      <c r="F83" s="101"/>
      <c r="G83" s="101"/>
      <c r="H83" s="101"/>
      <c r="I83" s="35"/>
      <c r="J83" s="101"/>
      <c r="K83" s="101"/>
      <c r="L83" s="101"/>
      <c r="M83" s="101"/>
      <c r="N83" s="101"/>
      <c r="O83" s="101"/>
      <c r="P83" s="237"/>
    </row>
    <row r="84" spans="1:16" ht="12.75">
      <c r="A84" s="35"/>
      <c r="B84" s="101"/>
      <c r="C84" s="101"/>
      <c r="D84" s="101"/>
      <c r="E84" s="101"/>
      <c r="F84" s="101"/>
      <c r="G84" s="101"/>
      <c r="H84" s="101"/>
      <c r="I84" s="35"/>
      <c r="J84" s="101"/>
      <c r="K84" s="101"/>
      <c r="L84" s="101"/>
      <c r="M84" s="101"/>
      <c r="N84" s="101"/>
      <c r="O84" s="101"/>
      <c r="P84" s="237"/>
    </row>
    <row r="85" spans="1:16" ht="12.75">
      <c r="A85" s="35"/>
      <c r="B85" s="101"/>
      <c r="C85" s="101"/>
      <c r="D85" s="101"/>
      <c r="E85" s="101"/>
      <c r="F85" s="101"/>
      <c r="G85" s="101"/>
      <c r="H85" s="101"/>
      <c r="I85" s="35"/>
      <c r="J85" s="101"/>
      <c r="K85" s="101"/>
      <c r="L85" s="101"/>
      <c r="M85" s="101"/>
      <c r="N85" s="101"/>
      <c r="O85" s="101"/>
      <c r="P85" s="237"/>
    </row>
    <row r="86" spans="1:16" ht="12.75">
      <c r="A86" s="35" t="s">
        <v>4390</v>
      </c>
      <c r="B86" s="101"/>
      <c r="C86" s="101"/>
      <c r="D86" s="101"/>
      <c r="E86" s="101"/>
      <c r="F86" s="101"/>
      <c r="G86" s="101"/>
      <c r="H86" s="101"/>
      <c r="I86" s="35" t="s">
        <v>4564</v>
      </c>
      <c r="J86" s="101"/>
      <c r="K86" s="101"/>
      <c r="L86" s="101"/>
      <c r="M86" s="101"/>
      <c r="N86" s="101"/>
      <c r="O86" s="101"/>
      <c r="P86" s="237"/>
    </row>
    <row r="87" spans="1:16" ht="12.75">
      <c r="A87" s="35"/>
      <c r="B87" s="101"/>
      <c r="C87" s="101"/>
      <c r="D87" s="101"/>
      <c r="E87" s="101"/>
      <c r="F87" s="101"/>
      <c r="G87" s="101"/>
      <c r="H87" s="101"/>
      <c r="I87" s="35"/>
      <c r="J87" s="101"/>
      <c r="K87" s="101"/>
      <c r="L87" s="101"/>
      <c r="M87" s="101"/>
      <c r="N87" s="101"/>
      <c r="O87" s="101"/>
      <c r="P87" s="237"/>
    </row>
    <row r="88" spans="1:16" ht="12.75">
      <c r="A88" s="35" t="s">
        <v>5250</v>
      </c>
      <c r="B88" s="101"/>
      <c r="C88" s="101"/>
      <c r="D88" s="101"/>
      <c r="E88" s="101"/>
      <c r="F88" s="101"/>
      <c r="G88" s="101"/>
      <c r="H88" s="101"/>
      <c r="I88" s="35" t="s">
        <v>4548</v>
      </c>
      <c r="J88" s="101"/>
      <c r="K88" s="101"/>
      <c r="L88" s="101"/>
      <c r="M88" s="101"/>
      <c r="N88" s="101"/>
      <c r="O88" s="101"/>
      <c r="P88" s="237"/>
    </row>
    <row r="89" spans="1:16" ht="12.75">
      <c r="A89" s="35" t="s">
        <v>5246</v>
      </c>
      <c r="B89" s="101"/>
      <c r="C89" s="101"/>
      <c r="D89" s="101"/>
      <c r="E89" s="101"/>
      <c r="F89" s="101"/>
      <c r="G89" s="101"/>
      <c r="H89" s="101"/>
      <c r="I89" s="35" t="s">
        <v>4567</v>
      </c>
      <c r="J89" s="101"/>
      <c r="K89" s="101"/>
      <c r="L89" s="101"/>
      <c r="M89" s="101"/>
      <c r="N89" s="101"/>
      <c r="O89" s="101"/>
      <c r="P89" s="237"/>
    </row>
    <row r="90" spans="1:16" ht="12.75">
      <c r="A90" s="35"/>
      <c r="B90" s="101"/>
      <c r="C90" s="101"/>
      <c r="D90" s="101"/>
      <c r="E90" s="101"/>
      <c r="F90" s="101"/>
      <c r="G90" s="101"/>
      <c r="H90" s="101"/>
      <c r="I90" s="35"/>
      <c r="J90" s="101"/>
      <c r="K90" s="101"/>
      <c r="L90" s="101"/>
      <c r="M90" s="101"/>
      <c r="N90" s="101"/>
      <c r="O90" s="101"/>
      <c r="P90" s="237"/>
    </row>
    <row r="91" spans="1:16" ht="12.75">
      <c r="A91" s="35" t="s">
        <v>5252</v>
      </c>
      <c r="B91" s="101"/>
      <c r="C91" s="101"/>
      <c r="D91" s="101"/>
      <c r="E91" s="101"/>
      <c r="F91" s="101"/>
      <c r="G91" s="101"/>
      <c r="H91" s="101"/>
      <c r="I91" s="35" t="s">
        <v>4469</v>
      </c>
      <c r="J91" s="101"/>
      <c r="K91" s="101"/>
      <c r="L91" s="101"/>
      <c r="M91" s="101"/>
      <c r="N91" s="101"/>
      <c r="O91" s="101"/>
      <c r="P91" s="237"/>
    </row>
    <row r="92" spans="1:16" ht="12.75">
      <c r="A92" s="35" t="s">
        <v>4395</v>
      </c>
      <c r="B92" s="101"/>
      <c r="C92" s="101"/>
      <c r="D92" s="101"/>
      <c r="E92" s="101"/>
      <c r="F92" s="101"/>
      <c r="G92" s="101"/>
      <c r="H92" s="101"/>
      <c r="I92" s="35"/>
      <c r="J92" s="101"/>
      <c r="K92" s="101"/>
      <c r="L92" s="101"/>
      <c r="M92" s="101"/>
      <c r="N92" s="101"/>
      <c r="O92" s="101"/>
      <c r="P92" s="237"/>
    </row>
    <row r="93" spans="1:16" ht="12.75">
      <c r="A93" s="35"/>
      <c r="B93" s="101"/>
      <c r="C93" s="101"/>
      <c r="D93" s="101"/>
      <c r="E93" s="101"/>
      <c r="F93" s="101"/>
      <c r="G93" s="101"/>
      <c r="H93" s="101"/>
      <c r="I93" s="35" t="s">
        <v>4470</v>
      </c>
      <c r="J93" s="101"/>
      <c r="K93" s="101"/>
      <c r="L93" s="101"/>
      <c r="M93" s="101"/>
      <c r="N93" s="101"/>
      <c r="O93" s="101"/>
      <c r="P93" s="237"/>
    </row>
    <row r="94" spans="1:16" ht="12.75">
      <c r="A94" s="35" t="s">
        <v>4400</v>
      </c>
      <c r="B94" s="101"/>
      <c r="C94" s="101"/>
      <c r="D94" s="101"/>
      <c r="E94" s="101"/>
      <c r="F94" s="101"/>
      <c r="G94" s="101"/>
      <c r="H94" s="101"/>
      <c r="I94" s="35" t="s">
        <v>1752</v>
      </c>
      <c r="J94" s="101"/>
      <c r="K94" s="101"/>
      <c r="L94" s="101"/>
      <c r="M94" s="101"/>
      <c r="N94" s="101"/>
      <c r="O94" s="101"/>
      <c r="P94" s="237"/>
    </row>
    <row r="95" spans="1:16" ht="12.75">
      <c r="A95" s="35" t="s">
        <v>4401</v>
      </c>
      <c r="B95" s="101"/>
      <c r="C95" s="101"/>
      <c r="D95" s="101"/>
      <c r="E95" s="101"/>
      <c r="F95" s="101"/>
      <c r="G95" s="101"/>
      <c r="H95" s="101"/>
      <c r="I95" s="35"/>
      <c r="J95" s="101"/>
      <c r="K95" s="101"/>
      <c r="L95" s="101"/>
      <c r="M95" s="101"/>
      <c r="N95" s="101"/>
      <c r="O95" s="101"/>
      <c r="P95" s="237"/>
    </row>
    <row r="96" spans="1:16" ht="12.75">
      <c r="A96" s="35"/>
      <c r="B96" s="99"/>
      <c r="C96" s="99"/>
      <c r="D96" s="99"/>
      <c r="E96" s="99"/>
      <c r="F96" s="99"/>
      <c r="G96" s="99"/>
      <c r="H96" s="101"/>
      <c r="I96" s="35"/>
      <c r="J96" s="99"/>
      <c r="K96" s="99"/>
      <c r="L96" s="99"/>
      <c r="M96" s="99"/>
      <c r="N96" s="99"/>
      <c r="O96" s="99"/>
      <c r="P96" s="237"/>
    </row>
    <row r="97" spans="1:16" ht="12.75">
      <c r="A97" s="35"/>
      <c r="B97" s="99"/>
      <c r="C97" s="99"/>
      <c r="D97" s="99"/>
      <c r="E97" s="316" t="s">
        <v>4402</v>
      </c>
      <c r="F97" s="316"/>
      <c r="G97" s="316"/>
      <c r="H97" s="101">
        <f>SUM(H69:H96)</f>
        <v>68.5</v>
      </c>
      <c r="I97" s="35"/>
      <c r="J97" s="99"/>
      <c r="K97" s="99"/>
      <c r="L97" s="99"/>
      <c r="M97" s="316" t="s">
        <v>4402</v>
      </c>
      <c r="N97" s="316"/>
      <c r="O97" s="316"/>
      <c r="P97" s="237">
        <f>SUM(P69:P95)</f>
        <v>71.5</v>
      </c>
    </row>
    <row r="98" spans="1:16" ht="12.75">
      <c r="A98" s="35"/>
      <c r="B98" s="99"/>
      <c r="C98" s="99"/>
      <c r="D98" s="99"/>
      <c r="E98" s="316" t="s">
        <v>4403</v>
      </c>
      <c r="F98" s="316"/>
      <c r="G98" s="316"/>
      <c r="H98" s="241">
        <v>1</v>
      </c>
      <c r="I98" s="35"/>
      <c r="J98" s="99"/>
      <c r="K98" s="99"/>
      <c r="L98" s="99"/>
      <c r="M98" s="316" t="s">
        <v>4403</v>
      </c>
      <c r="N98" s="316"/>
      <c r="O98" s="316"/>
      <c r="P98" s="242">
        <v>2</v>
      </c>
    </row>
    <row r="99" spans="1:16" ht="12.75">
      <c r="A99" s="244"/>
      <c r="B99" s="250"/>
      <c r="C99" s="250"/>
      <c r="D99" s="250"/>
      <c r="E99" s="250"/>
      <c r="F99" s="250"/>
      <c r="G99" s="250"/>
      <c r="H99" s="250"/>
      <c r="I99" s="244"/>
      <c r="J99" s="252"/>
      <c r="K99" s="252"/>
      <c r="L99" s="252"/>
      <c r="M99" s="252"/>
      <c r="N99" s="252"/>
      <c r="O99" s="252"/>
      <c r="P99" s="246"/>
    </row>
  </sheetData>
  <mergeCells count="13">
    <mergeCell ref="E31:G31"/>
    <mergeCell ref="M31:O31"/>
    <mergeCell ref="E32:G32"/>
    <mergeCell ref="M32:O32"/>
    <mergeCell ref="E64:G64"/>
    <mergeCell ref="M64:O64"/>
    <mergeCell ref="E65:G65"/>
    <mergeCell ref="M65:O65"/>
    <mergeCell ref="A66:G66"/>
    <mergeCell ref="E97:G97"/>
    <mergeCell ref="M97:O97"/>
    <mergeCell ref="E98:G98"/>
    <mergeCell ref="M98:O9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shaznay</dc:creator>
  <cp:keywords/>
  <dc:description/>
  <cp:lastModifiedBy> </cp:lastModifiedBy>
  <cp:lastPrinted>2004-09-24T18:56:18Z</cp:lastPrinted>
  <dcterms:created xsi:type="dcterms:W3CDTF">2004-09-21T15:54:51Z</dcterms:created>
  <dcterms:modified xsi:type="dcterms:W3CDTF">2005-06-02T00:55:45Z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